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725" windowHeight="795" activeTab="0"/>
  </bookViews>
  <sheets>
    <sheet name="請求書" sheetId="1" r:id="rId1"/>
  </sheets>
  <definedNames>
    <definedName name="_xlnm.Print_Area" localSheetId="0">'請求書'!$A$1:$BC$102</definedName>
  </definedNames>
  <calcPr fullCalcOnLoad="1"/>
</workbook>
</file>

<file path=xl/sharedStrings.xml><?xml version="1.0" encoding="utf-8"?>
<sst xmlns="http://schemas.openxmlformats.org/spreadsheetml/2006/main" count="174" uniqueCount="77">
  <si>
    <t>工事コード</t>
  </si>
  <si>
    <t>月</t>
  </si>
  <si>
    <t>日</t>
  </si>
  <si>
    <t>工種名称／品目</t>
  </si>
  <si>
    <t>契約金額</t>
  </si>
  <si>
    <t>今回累計出来高</t>
  </si>
  <si>
    <t>累計金額</t>
  </si>
  <si>
    <t>累計％</t>
  </si>
  <si>
    <t>既支払金額</t>
  </si>
  <si>
    <t>数量</t>
  </si>
  <si>
    <t>単位</t>
  </si>
  <si>
    <t>契約残高</t>
  </si>
  <si>
    <t>金　額</t>
  </si>
  <si>
    <t>今  回  請  求</t>
  </si>
  <si>
    <t>単　価</t>
  </si>
  <si>
    <t>請求書記入の注意事項</t>
  </si>
  <si>
    <t>阿部建設
担当者名</t>
  </si>
  <si>
    <t>株式会社阿部建設</t>
  </si>
  <si>
    <t>御中</t>
  </si>
  <si>
    <t>請  　求 　 書</t>
  </si>
  <si>
    <r>
      <t>工事名称</t>
    </r>
    <r>
      <rPr>
        <sz val="10"/>
        <color indexed="10"/>
        <rFont val="BIZ UDゴシック"/>
        <family val="3"/>
      </rPr>
      <t>（必ずご記入ください）</t>
    </r>
  </si>
  <si>
    <t>取引先コード</t>
  </si>
  <si>
    <t>登録番号</t>
  </si>
  <si>
    <t>Ｔ</t>
  </si>
  <si>
    <t>住所</t>
  </si>
  <si>
    <t>社名</t>
  </si>
  <si>
    <t>代表者名</t>
  </si>
  <si>
    <t>TEL</t>
  </si>
  <si>
    <t>㊞</t>
  </si>
  <si>
    <t>税率</t>
  </si>
  <si>
    <t>軽8%</t>
  </si>
  <si>
    <t>不/非課税</t>
  </si>
  <si>
    <t>消費税率</t>
  </si>
  <si>
    <t>10%対象</t>
  </si>
  <si>
    <t>軽8%対象</t>
  </si>
  <si>
    <t>不/非課税</t>
  </si>
  <si>
    <t>合計</t>
  </si>
  <si>
    <t>税抜金額</t>
  </si>
  <si>
    <t>消費税額</t>
  </si>
  <si>
    <t>税込金額</t>
  </si>
  <si>
    <t>今回請求金額</t>
  </si>
  <si>
    <t>①取引先控</t>
  </si>
  <si>
    <t>西暦</t>
  </si>
  <si>
    <t>締</t>
  </si>
  <si>
    <t>日</t>
  </si>
  <si>
    <t>月</t>
  </si>
  <si>
    <t>年</t>
  </si>
  <si>
    <t>円</t>
  </si>
  <si>
    <t>1.</t>
  </si>
  <si>
    <t>2.</t>
  </si>
  <si>
    <t>3.</t>
  </si>
  <si>
    <t>4.</t>
  </si>
  <si>
    <t>5.</t>
  </si>
  <si>
    <t>6.</t>
  </si>
  <si>
    <r>
      <t>月末締め・</t>
    </r>
    <r>
      <rPr>
        <u val="single"/>
        <sz val="10"/>
        <color indexed="8"/>
        <rFont val="BIZ UDゴシック"/>
        <family val="3"/>
      </rPr>
      <t>翌月５日まで</t>
    </r>
    <r>
      <rPr>
        <sz val="10"/>
        <color indexed="8"/>
        <rFont val="BIZ UDゴシック"/>
        <family val="3"/>
      </rPr>
      <t>に提出ください</t>
    </r>
  </si>
  <si>
    <t>工事名称・工事コードは必ず記入してください</t>
  </si>
  <si>
    <t>契約外工事は、今回請求欄のみ記入してください</t>
  </si>
  <si>
    <t>契約工事と契約外工事は、別々に請求書を提出してください</t>
  </si>
  <si>
    <t>7.</t>
  </si>
  <si>
    <t>科目コード</t>
  </si>
  <si>
    <t>要素コード</t>
  </si>
  <si>
    <t>消費税</t>
  </si>
  <si>
    <t>合計</t>
  </si>
  <si>
    <t>②経　理</t>
  </si>
  <si>
    <t>対象</t>
  </si>
  <si>
    <t>軽8%</t>
  </si>
  <si>
    <t>新規のお取引先、または登録済みのお取引様で登録内</t>
  </si>
  <si>
    <t>容の変更を希望される場合は、「協力納入業者調査評</t>
  </si>
  <si>
    <t>価表」のご提出をお願いいたします</t>
  </si>
  <si>
    <t>課税事業者の方は、適格請求書発行事業者登録番号の</t>
  </si>
  <si>
    <t>記入を忘れずに記入してください</t>
  </si>
  <si>
    <r>
      <t>3枚1組</t>
    </r>
    <r>
      <rPr>
        <sz val="9"/>
        <color indexed="8"/>
        <rFont val="BIZ UDゴシック"/>
        <family val="3"/>
      </rPr>
      <t>(①:取引先控･</t>
    </r>
    <r>
      <rPr>
        <b/>
        <u val="single"/>
        <sz val="9"/>
        <color indexed="10"/>
        <rFont val="BIZ UDゴシック"/>
        <family val="3"/>
      </rPr>
      <t>②③:工事ごとに１セットとして提出</t>
    </r>
    <r>
      <rPr>
        <b/>
        <sz val="9"/>
        <color indexed="8"/>
        <rFont val="BIZ UDゴシック"/>
        <family val="3"/>
      </rPr>
      <t>）</t>
    </r>
  </si>
  <si>
    <t>合　　計</t>
  </si>
  <si>
    <t>合　計</t>
  </si>
  <si>
    <t>③工　事</t>
  </si>
  <si>
    <t>8.</t>
  </si>
  <si>
    <t>請求書に誤りがあった場合には修正・追記ができないため、請求書を再提出してください。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</si>
</sst>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0\ \ 0\ \ 0\ \ 0\ \ 0\ \ 0\ \ 0"/>
    <numFmt numFmtId="177" formatCode="0.0_ "/>
    <numFmt numFmtId="178" formatCode="&quot;¥&quot;#,##0.\-"/>
    <numFmt numFmtId="179" formatCode="0.00_ "/>
    <numFmt numFmtId="180" formatCode="0_ "/>
    <numFmt numFmtId="181" formatCode="m\ \ d"/>
    <numFmt numFmtId="182" formatCode="m\ \ \ \ d"/>
    <numFmt numFmtId="183" formatCode="m\ \ \ \ \ d"/>
    <numFmt numFmtId="184" formatCode="mmm\-yyyy"/>
    <numFmt numFmtId="185" formatCode="0\ 0\ 0\ 0\ 0\ 0\ 0\ 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[Red]\-#,##0.0"/>
    <numFmt numFmtId="191" formatCode="0.000_ "/>
    <numFmt numFmtId="192" formatCode="#,##0.000;[Red]\-#,##0.000"/>
    <numFmt numFmtId="193" formatCode="0.000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"/>
    <numFmt numFmtId="198" formatCode="0_);[Red]\(0\)"/>
    <numFmt numFmtId="199" formatCode="#,##0_);[Red]\(#,##0\)"/>
    <numFmt numFmtId="200" formatCode="#;\-#;&quot;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BIZ UDゴシック"/>
      <family val="3"/>
    </font>
    <font>
      <sz val="12"/>
      <name val="BIZ UDゴシック"/>
      <family val="3"/>
    </font>
    <font>
      <sz val="11"/>
      <name val="BIZ UDゴシック"/>
      <family val="3"/>
    </font>
    <font>
      <sz val="11"/>
      <color indexed="8"/>
      <name val="BIZ UDゴシック"/>
      <family val="3"/>
    </font>
    <font>
      <sz val="10"/>
      <color indexed="8"/>
      <name val="BIZ UDゴシック"/>
      <family val="3"/>
    </font>
    <font>
      <sz val="14"/>
      <color indexed="8"/>
      <name val="BIZ UDゴシック"/>
      <family val="3"/>
    </font>
    <font>
      <sz val="10"/>
      <color indexed="10"/>
      <name val="BIZ UDゴシック"/>
      <family val="3"/>
    </font>
    <font>
      <u val="single"/>
      <sz val="10"/>
      <color indexed="8"/>
      <name val="BIZ UDゴシック"/>
      <family val="3"/>
    </font>
    <font>
      <sz val="9"/>
      <color indexed="8"/>
      <name val="BIZ UDゴシック"/>
      <family val="3"/>
    </font>
    <font>
      <b/>
      <u val="single"/>
      <sz val="9"/>
      <color indexed="10"/>
      <name val="BIZ UDゴシック"/>
      <family val="3"/>
    </font>
    <font>
      <b/>
      <sz val="9"/>
      <color indexed="8"/>
      <name val="BIZ UDゴシック"/>
      <family val="3"/>
    </font>
    <font>
      <sz val="24.5"/>
      <color indexed="8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BIZ UDゴシック"/>
      <family val="3"/>
    </font>
    <font>
      <sz val="8.5"/>
      <color indexed="8"/>
      <name val="BIZ UDゴシック"/>
      <family val="3"/>
    </font>
    <font>
      <sz val="11"/>
      <color indexed="8"/>
      <name val="BIZ UDPゴシック"/>
      <family val="3"/>
    </font>
    <font>
      <sz val="14"/>
      <color indexed="23"/>
      <name val="BIZ UDゴシック"/>
      <family val="3"/>
    </font>
    <font>
      <sz val="12"/>
      <color indexed="8"/>
      <name val="BIZ UDPゴシック"/>
      <family val="3"/>
    </font>
    <font>
      <b/>
      <sz val="14"/>
      <color indexed="8"/>
      <name val="BIZ UDゴシック"/>
      <family val="3"/>
    </font>
    <font>
      <sz val="14"/>
      <color indexed="8"/>
      <name val="BIZ UDP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BIZ UDゴシック"/>
      <family val="3"/>
    </font>
    <font>
      <b/>
      <sz val="16"/>
      <color theme="1"/>
      <name val="BIZ UDゴシック"/>
      <family val="3"/>
    </font>
    <font>
      <sz val="10"/>
      <color theme="1"/>
      <name val="BIZ UDゴシック"/>
      <family val="3"/>
    </font>
    <font>
      <sz val="8.5"/>
      <color theme="1"/>
      <name val="BIZ UDゴシック"/>
      <family val="3"/>
    </font>
    <font>
      <sz val="9"/>
      <color theme="1"/>
      <name val="BIZ UDゴシック"/>
      <family val="3"/>
    </font>
    <font>
      <sz val="11"/>
      <color theme="1"/>
      <name val="BIZ UDPゴシック"/>
      <family val="3"/>
    </font>
    <font>
      <sz val="14"/>
      <color theme="1"/>
      <name val="BIZ UDゴシック"/>
      <family val="3"/>
    </font>
    <font>
      <sz val="14"/>
      <color theme="1"/>
      <name val="BIZ UDPゴシック"/>
      <family val="3"/>
    </font>
    <font>
      <b/>
      <sz val="14"/>
      <color theme="1"/>
      <name val="BIZ UDゴシック"/>
      <family val="3"/>
    </font>
    <font>
      <sz val="14"/>
      <color theme="0" tint="-0.4999699890613556"/>
      <name val="BIZ UDゴシック"/>
      <family val="3"/>
    </font>
    <font>
      <sz val="12"/>
      <color theme="1"/>
      <name val="BIZ UDPゴシック"/>
      <family val="3"/>
    </font>
    <font>
      <sz val="10"/>
      <color rgb="FFFF0000"/>
      <name val="BIZ UD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59" fillId="0" borderId="0" xfId="0" applyFont="1" applyAlignment="1" applyProtection="1">
      <alignment vertical="center" shrinkToFit="1"/>
      <protection/>
    </xf>
    <xf numFmtId="0" fontId="59" fillId="0" borderId="0" xfId="0" applyFont="1" applyFill="1" applyAlignment="1" applyProtection="1">
      <alignment vertical="center" shrinkToFit="1"/>
      <protection/>
    </xf>
    <xf numFmtId="0" fontId="60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9" fillId="0" borderId="0" xfId="0" applyFont="1" applyBorder="1" applyAlignment="1" applyProtection="1">
      <alignment vertical="center" shrinkToFit="1"/>
      <protection/>
    </xf>
    <xf numFmtId="0" fontId="61" fillId="0" borderId="0" xfId="0" applyFont="1" applyFill="1" applyBorder="1" applyAlignment="1" applyProtection="1">
      <alignment vertical="center" shrinkToFit="1"/>
      <protection/>
    </xf>
    <xf numFmtId="176" fontId="59" fillId="0" borderId="0" xfId="0" applyNumberFormat="1" applyFont="1" applyFill="1" applyAlignment="1" applyProtection="1">
      <alignment horizontal="center" vertical="center" shrinkToFit="1"/>
      <protection/>
    </xf>
    <xf numFmtId="0" fontId="61" fillId="0" borderId="0" xfId="0" applyFont="1" applyBorder="1" applyAlignment="1" applyProtection="1">
      <alignment vertical="center" shrinkToFit="1"/>
      <protection/>
    </xf>
    <xf numFmtId="0" fontId="59" fillId="0" borderId="0" xfId="0" applyFont="1" applyFill="1" applyBorder="1" applyAlignment="1" applyProtection="1">
      <alignment vertical="center" shrinkToFit="1"/>
      <protection/>
    </xf>
    <xf numFmtId="0" fontId="59" fillId="0" borderId="10" xfId="0" applyFont="1" applyBorder="1" applyAlignment="1" applyProtection="1">
      <alignment vertical="center" shrinkToFit="1"/>
      <protection/>
    </xf>
    <xf numFmtId="0" fontId="61" fillId="0" borderId="11" xfId="0" applyFont="1" applyFill="1" applyBorder="1" applyAlignment="1" applyProtection="1">
      <alignment vertical="center" shrinkToFit="1"/>
      <protection/>
    </xf>
    <xf numFmtId="0" fontId="59" fillId="0" borderId="12" xfId="0" applyFont="1" applyBorder="1" applyAlignment="1" applyProtection="1">
      <alignment shrinkToFit="1"/>
      <protection/>
    </xf>
    <xf numFmtId="0" fontId="59" fillId="0" borderId="13" xfId="0" applyFont="1" applyBorder="1" applyAlignment="1" applyProtection="1">
      <alignment shrinkToFit="1"/>
      <protection/>
    </xf>
    <xf numFmtId="0" fontId="59" fillId="0" borderId="14" xfId="0" applyFont="1" applyFill="1" applyBorder="1" applyAlignment="1" applyProtection="1">
      <alignment horizontal="center" vertical="center" shrinkToFit="1"/>
      <protection/>
    </xf>
    <xf numFmtId="0" fontId="62" fillId="0" borderId="14" xfId="0" applyFont="1" applyFill="1" applyBorder="1" applyAlignment="1" applyProtection="1">
      <alignment horizontal="center" vertical="center" shrinkToFit="1"/>
      <protection/>
    </xf>
    <xf numFmtId="9" fontId="59" fillId="0" borderId="0" xfId="0" applyNumberFormat="1" applyFont="1" applyAlignment="1" applyProtection="1">
      <alignment vertical="center" shrinkToFit="1"/>
      <protection/>
    </xf>
    <xf numFmtId="0" fontId="59" fillId="0" borderId="0" xfId="0" applyFont="1" applyAlignment="1" applyProtection="1">
      <alignment horizontal="right" vertical="center" shrinkToFit="1"/>
      <protection/>
    </xf>
    <xf numFmtId="0" fontId="61" fillId="33" borderId="15" xfId="0" applyNumberFormat="1" applyFont="1" applyFill="1" applyBorder="1" applyAlignment="1" applyProtection="1">
      <alignment vertical="center" shrinkToFit="1"/>
      <protection locked="0"/>
    </xf>
    <xf numFmtId="0" fontId="61" fillId="33" borderId="16" xfId="0" applyNumberFormat="1" applyFont="1" applyFill="1" applyBorder="1" applyAlignment="1" applyProtection="1">
      <alignment vertical="center" shrinkToFit="1"/>
      <protection locked="0"/>
    </xf>
    <xf numFmtId="0" fontId="61" fillId="33" borderId="17" xfId="0" applyNumberFormat="1" applyFont="1" applyFill="1" applyBorder="1" applyAlignment="1" applyProtection="1">
      <alignment vertical="center" shrinkToFit="1"/>
      <protection locked="0"/>
    </xf>
    <xf numFmtId="0" fontId="61" fillId="33" borderId="18" xfId="0" applyNumberFormat="1" applyFont="1" applyFill="1" applyBorder="1" applyAlignment="1" applyProtection="1">
      <alignment vertical="center" shrinkToFit="1"/>
      <protection locked="0"/>
    </xf>
    <xf numFmtId="0" fontId="61" fillId="33" borderId="19" xfId="0" applyNumberFormat="1" applyFont="1" applyFill="1" applyBorder="1" applyAlignment="1" applyProtection="1">
      <alignment vertical="center" shrinkToFit="1"/>
      <protection locked="0"/>
    </xf>
    <xf numFmtId="0" fontId="61" fillId="33" borderId="20" xfId="0" applyNumberFormat="1" applyFont="1" applyFill="1" applyBorder="1" applyAlignment="1" applyProtection="1">
      <alignment vertical="center" shrinkToFit="1"/>
      <protection locked="0"/>
    </xf>
    <xf numFmtId="38" fontId="6" fillId="0" borderId="0" xfId="50" applyFont="1" applyFill="1" applyBorder="1" applyAlignment="1" applyProtection="1">
      <alignment horizontal="center" vertical="center" shrinkToFit="1"/>
      <protection/>
    </xf>
    <xf numFmtId="9" fontId="59" fillId="0" borderId="0" xfId="0" applyNumberFormat="1" applyFont="1" applyFill="1" applyBorder="1" applyAlignment="1" applyProtection="1">
      <alignment horizontal="center" vertical="center" shrinkToFit="1"/>
      <protection/>
    </xf>
    <xf numFmtId="38" fontId="59" fillId="0" borderId="0" xfId="50" applyFont="1" applyFill="1" applyBorder="1" applyAlignment="1" applyProtection="1">
      <alignment horizontal="right" vertical="center" shrinkToFit="1"/>
      <protection/>
    </xf>
    <xf numFmtId="38" fontId="6" fillId="0" borderId="0" xfId="0" applyNumberFormat="1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49" fontId="61" fillId="0" borderId="0" xfId="0" applyNumberFormat="1" applyFont="1" applyBorder="1" applyAlignment="1" applyProtection="1">
      <alignment vertical="center" shrinkToFit="1"/>
      <protection/>
    </xf>
    <xf numFmtId="0" fontId="59" fillId="0" borderId="14" xfId="0" applyFont="1" applyBorder="1" applyAlignment="1" applyProtection="1">
      <alignment vertical="center" shrinkToFit="1"/>
      <protection/>
    </xf>
    <xf numFmtId="0" fontId="63" fillId="0" borderId="0" xfId="0" applyFont="1" applyFill="1" applyAlignment="1" applyProtection="1">
      <alignment vertical="center" shrinkToFit="1"/>
      <protection/>
    </xf>
    <xf numFmtId="0" fontId="63" fillId="0" borderId="0" xfId="0" applyFont="1" applyAlignment="1" applyProtection="1">
      <alignment vertical="center" shrinkToFit="1"/>
      <protection/>
    </xf>
    <xf numFmtId="0" fontId="63" fillId="0" borderId="0" xfId="0" applyFont="1" applyBorder="1" applyAlignment="1" applyProtection="1">
      <alignment vertical="center" shrinkToFit="1"/>
      <protection/>
    </xf>
    <xf numFmtId="176" fontId="63" fillId="0" borderId="0" xfId="0" applyNumberFormat="1" applyFont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left" vertical="center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Border="1" applyAlignment="1" applyProtection="1">
      <alignment horizontal="left" vertical="center" shrinkToFit="1"/>
      <protection/>
    </xf>
    <xf numFmtId="0" fontId="59" fillId="0" borderId="0" xfId="0" applyFont="1" applyBorder="1" applyAlignment="1" applyProtection="1">
      <alignment horizontal="left" vertical="center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0" fontId="64" fillId="33" borderId="21" xfId="0" applyFont="1" applyFill="1" applyBorder="1" applyAlignment="1" applyProtection="1">
      <alignment horizontal="center" vertical="center" shrinkToFit="1"/>
      <protection locked="0"/>
    </xf>
    <xf numFmtId="0" fontId="64" fillId="33" borderId="22" xfId="0" applyFont="1" applyFill="1" applyBorder="1" applyAlignment="1" applyProtection="1">
      <alignment horizontal="center" vertical="center" shrinkToFit="1"/>
      <protection locked="0"/>
    </xf>
    <xf numFmtId="0" fontId="59" fillId="0" borderId="14" xfId="0" applyFont="1" applyFill="1" applyBorder="1" applyAlignment="1" applyProtection="1">
      <alignment horizontal="left" wrapText="1" shrinkToFit="1"/>
      <protection/>
    </xf>
    <xf numFmtId="1" fontId="65" fillId="0" borderId="14" xfId="0" applyNumberFormat="1" applyFont="1" applyFill="1" applyBorder="1" applyAlignment="1" applyProtection="1">
      <alignment horizontal="center" vertical="center" shrinkToFit="1"/>
      <protection/>
    </xf>
    <xf numFmtId="0" fontId="59" fillId="0" borderId="14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Fill="1" applyBorder="1" applyAlignment="1" applyProtection="1">
      <alignment vertical="center" shrinkToFit="1"/>
      <protection/>
    </xf>
    <xf numFmtId="0" fontId="59" fillId="0" borderId="0" xfId="0" applyFont="1" applyFill="1" applyBorder="1" applyAlignment="1" applyProtection="1">
      <alignment horizontal="left" vertical="center" shrinkToFit="1"/>
      <protection/>
    </xf>
    <xf numFmtId="38" fontId="59" fillId="0" borderId="0" xfId="50" applyFont="1" applyFill="1" applyBorder="1" applyAlignment="1" applyProtection="1">
      <alignment vertical="center" shrinkToFit="1"/>
      <protection/>
    </xf>
    <xf numFmtId="179" fontId="59" fillId="0" borderId="0" xfId="0" applyNumberFormat="1" applyFont="1" applyFill="1" applyBorder="1" applyAlignment="1" applyProtection="1">
      <alignment vertical="center" shrinkToFit="1"/>
      <protection/>
    </xf>
    <xf numFmtId="40" fontId="59" fillId="0" borderId="0" xfId="50" applyNumberFormat="1" applyFont="1" applyFill="1" applyBorder="1" applyAlignment="1" applyProtection="1">
      <alignment vertical="center" shrinkToFit="1"/>
      <protection/>
    </xf>
    <xf numFmtId="9" fontId="59" fillId="0" borderId="0" xfId="50" applyNumberFormat="1" applyFont="1" applyFill="1" applyBorder="1" applyAlignment="1" applyProtection="1">
      <alignment horizontal="center" vertical="center" shrinkToFit="1"/>
      <protection/>
    </xf>
    <xf numFmtId="0" fontId="59" fillId="0" borderId="14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59" fillId="0" borderId="10" xfId="0" applyFont="1" applyFill="1" applyBorder="1" applyAlignment="1" applyProtection="1">
      <alignment vertical="center" shrinkToFit="1"/>
      <protection/>
    </xf>
    <xf numFmtId="1" fontId="64" fillId="0" borderId="21" xfId="0" applyNumberFormat="1" applyFont="1" applyFill="1" applyBorder="1" applyAlignment="1" applyProtection="1">
      <alignment horizontal="center" vertical="center" shrinkToFit="1"/>
      <protection/>
    </xf>
    <xf numFmtId="1" fontId="64" fillId="0" borderId="23" xfId="0" applyNumberFormat="1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Border="1" applyAlignment="1" applyProtection="1">
      <alignment horizontal="left" vertical="center" shrinkToFit="1"/>
      <protection/>
    </xf>
    <xf numFmtId="0" fontId="61" fillId="0" borderId="0" xfId="0" applyFont="1" applyFill="1" applyBorder="1" applyAlignment="1" applyProtection="1">
      <alignment horizontal="left" vertical="center" shrinkToFit="1"/>
      <protection/>
    </xf>
    <xf numFmtId="0" fontId="63" fillId="0" borderId="0" xfId="0" applyFont="1" applyFill="1" applyBorder="1" applyAlignment="1" applyProtection="1">
      <alignment vertical="center" shrinkToFit="1"/>
      <protection/>
    </xf>
    <xf numFmtId="0" fontId="59" fillId="0" borderId="12" xfId="0" applyFont="1" applyFill="1" applyBorder="1" applyAlignment="1" applyProtection="1">
      <alignment shrinkToFit="1"/>
      <protection/>
    </xf>
    <xf numFmtId="0" fontId="59" fillId="0" borderId="13" xfId="0" applyFont="1" applyFill="1" applyBorder="1" applyAlignment="1" applyProtection="1">
      <alignment shrinkToFit="1"/>
      <protection/>
    </xf>
    <xf numFmtId="176" fontId="63" fillId="0" borderId="0" xfId="0" applyNumberFormat="1" applyFont="1" applyFill="1" applyAlignment="1" applyProtection="1">
      <alignment horizontal="center" vertical="center" shrinkToFit="1"/>
      <protection/>
    </xf>
    <xf numFmtId="49" fontId="61" fillId="0" borderId="0" xfId="0" applyNumberFormat="1" applyFont="1" applyFill="1" applyBorder="1" applyAlignment="1" applyProtection="1">
      <alignment vertical="center" shrinkToFit="1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59" fillId="0" borderId="14" xfId="0" applyFont="1" applyFill="1" applyBorder="1" applyAlignment="1" applyProtection="1">
      <alignment vertical="center" shrinkToFit="1"/>
      <protection/>
    </xf>
    <xf numFmtId="200" fontId="61" fillId="0" borderId="15" xfId="0" applyNumberFormat="1" applyFont="1" applyFill="1" applyBorder="1" applyAlignment="1" applyProtection="1">
      <alignment vertical="center" shrinkToFit="1"/>
      <protection/>
    </xf>
    <xf numFmtId="9" fontId="59" fillId="0" borderId="0" xfId="0" applyNumberFormat="1" applyFont="1" applyFill="1" applyAlignment="1" applyProtection="1">
      <alignment vertical="center" shrinkToFit="1"/>
      <protection/>
    </xf>
    <xf numFmtId="200" fontId="61" fillId="0" borderId="17" xfId="0" applyNumberFormat="1" applyFont="1" applyFill="1" applyBorder="1" applyAlignment="1" applyProtection="1">
      <alignment vertical="center" shrinkToFit="1"/>
      <protection/>
    </xf>
    <xf numFmtId="0" fontId="59" fillId="0" borderId="0" xfId="0" applyFont="1" applyFill="1" applyAlignment="1" applyProtection="1">
      <alignment horizontal="right" vertical="center" shrinkToFit="1"/>
      <protection/>
    </xf>
    <xf numFmtId="200" fontId="61" fillId="0" borderId="19" xfId="0" applyNumberFormat="1" applyFont="1" applyFill="1" applyBorder="1" applyAlignment="1" applyProtection="1">
      <alignment vertical="center" shrinkToFit="1"/>
      <protection/>
    </xf>
    <xf numFmtId="0" fontId="61" fillId="0" borderId="24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Border="1" applyAlignment="1" applyProtection="1">
      <alignment horizontal="center" vertical="center" shrinkToFit="1"/>
      <protection/>
    </xf>
    <xf numFmtId="0" fontId="59" fillId="0" borderId="14" xfId="0" applyFont="1" applyFill="1" applyBorder="1" applyAlignment="1" applyProtection="1">
      <alignment horizontal="left" vertical="center" shrinkToFit="1"/>
      <protection/>
    </xf>
    <xf numFmtId="0" fontId="59" fillId="0" borderId="25" xfId="0" applyFont="1" applyFill="1" applyBorder="1" applyAlignment="1" applyProtection="1">
      <alignment horizontal="left" vertical="center" shrinkToFit="1"/>
      <protection/>
    </xf>
    <xf numFmtId="0" fontId="59" fillId="33" borderId="0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 applyProtection="1">
      <alignment horizontal="left" vertical="center" shrinkToFit="1"/>
      <protection/>
    </xf>
    <xf numFmtId="38" fontId="6" fillId="0" borderId="26" xfId="50" applyFont="1" applyFill="1" applyBorder="1" applyAlignment="1" applyProtection="1">
      <alignment horizontal="right" vertical="center" shrinkToFit="1"/>
      <protection/>
    </xf>
    <xf numFmtId="38" fontId="6" fillId="0" borderId="27" xfId="50" applyFont="1" applyFill="1" applyBorder="1" applyAlignment="1" applyProtection="1">
      <alignment horizontal="right" vertical="center" shrinkToFit="1"/>
      <protection/>
    </xf>
    <xf numFmtId="38" fontId="6" fillId="0" borderId="16" xfId="50" applyFont="1" applyFill="1" applyBorder="1" applyAlignment="1" applyProtection="1">
      <alignment horizontal="right" vertical="center" shrinkToFit="1"/>
      <protection/>
    </xf>
    <xf numFmtId="200" fontId="66" fillId="0" borderId="10" xfId="0" applyNumberFormat="1" applyFont="1" applyFill="1" applyBorder="1" applyAlignment="1" applyProtection="1">
      <alignment horizontal="center" vertical="center" shrinkToFit="1"/>
      <protection/>
    </xf>
    <xf numFmtId="200" fontId="66" fillId="0" borderId="28" xfId="0" applyNumberFormat="1" applyFont="1" applyFill="1" applyBorder="1" applyAlignment="1" applyProtection="1">
      <alignment horizontal="center" vertical="center" shrinkToFit="1"/>
      <protection/>
    </xf>
    <xf numFmtId="200" fontId="66" fillId="0" borderId="22" xfId="0" applyNumberFormat="1" applyFont="1" applyFill="1" applyBorder="1" applyAlignment="1" applyProtection="1">
      <alignment horizontal="center" vertical="center" shrinkToFit="1"/>
      <protection/>
    </xf>
    <xf numFmtId="179" fontId="59" fillId="33" borderId="29" xfId="0" applyNumberFormat="1" applyFont="1" applyFill="1" applyBorder="1" applyAlignment="1" applyProtection="1">
      <alignment vertical="center" shrinkToFit="1"/>
      <protection locked="0"/>
    </xf>
    <xf numFmtId="179" fontId="59" fillId="33" borderId="30" xfId="0" applyNumberFormat="1" applyFont="1" applyFill="1" applyBorder="1" applyAlignment="1" applyProtection="1">
      <alignment vertical="center" shrinkToFit="1"/>
      <protection locked="0"/>
    </xf>
    <xf numFmtId="179" fontId="59" fillId="33" borderId="20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right" vertical="center" shrinkToFit="1"/>
      <protection/>
    </xf>
    <xf numFmtId="38" fontId="6" fillId="0" borderId="31" xfId="50" applyFont="1" applyFill="1" applyBorder="1" applyAlignment="1" applyProtection="1">
      <alignment horizontal="right" vertical="center" shrinkToFit="1"/>
      <protection/>
    </xf>
    <xf numFmtId="38" fontId="6" fillId="0" borderId="32" xfId="50" applyFont="1" applyFill="1" applyBorder="1" applyAlignment="1" applyProtection="1">
      <alignment horizontal="right" vertical="center" shrinkToFit="1"/>
      <protection/>
    </xf>
    <xf numFmtId="38" fontId="6" fillId="0" borderId="33" xfId="50" applyFont="1" applyFill="1" applyBorder="1" applyAlignment="1" applyProtection="1">
      <alignment horizontal="right" vertical="center" shrinkToFit="1"/>
      <protection/>
    </xf>
    <xf numFmtId="38" fontId="6" fillId="0" borderId="34" xfId="50" applyFont="1" applyFill="1" applyBorder="1" applyAlignment="1" applyProtection="1">
      <alignment horizontal="right" vertical="center" shrinkToFit="1"/>
      <protection/>
    </xf>
    <xf numFmtId="38" fontId="6" fillId="0" borderId="10" xfId="50" applyFont="1" applyFill="1" applyBorder="1" applyAlignment="1" applyProtection="1">
      <alignment horizontal="right" vertical="center" shrinkToFit="1"/>
      <protection/>
    </xf>
    <xf numFmtId="38" fontId="6" fillId="0" borderId="28" xfId="50" applyFont="1" applyFill="1" applyBorder="1" applyAlignment="1" applyProtection="1">
      <alignment horizontal="right" vertical="center" shrinkToFit="1"/>
      <protection/>
    </xf>
    <xf numFmtId="38" fontId="6" fillId="0" borderId="22" xfId="50" applyFont="1" applyFill="1" applyBorder="1" applyAlignment="1" applyProtection="1">
      <alignment horizontal="right" vertical="center" shrinkToFit="1"/>
      <protection/>
    </xf>
    <xf numFmtId="38" fontId="6" fillId="0" borderId="35" xfId="0" applyNumberFormat="1" applyFont="1" applyFill="1" applyBorder="1" applyAlignment="1" applyProtection="1">
      <alignment horizontal="center" vertical="center" shrinkToFit="1"/>
      <protection/>
    </xf>
    <xf numFmtId="38" fontId="6" fillId="0" borderId="14" xfId="0" applyNumberFormat="1" applyFont="1" applyFill="1" applyBorder="1" applyAlignment="1" applyProtection="1">
      <alignment horizontal="center" vertical="center" shrinkToFit="1"/>
      <protection/>
    </xf>
    <xf numFmtId="38" fontId="6" fillId="0" borderId="25" xfId="0" applyNumberFormat="1" applyFont="1" applyFill="1" applyBorder="1" applyAlignment="1" applyProtection="1">
      <alignment horizontal="center" vertical="center" shrinkToFit="1"/>
      <protection/>
    </xf>
    <xf numFmtId="38" fontId="6" fillId="0" borderId="36" xfId="0" applyNumberFormat="1" applyFont="1" applyFill="1" applyBorder="1" applyAlignment="1" applyProtection="1">
      <alignment horizontal="center" vertical="center" shrinkToFit="1"/>
      <protection/>
    </xf>
    <xf numFmtId="38" fontId="6" fillId="0" borderId="12" xfId="0" applyNumberFormat="1" applyFont="1" applyFill="1" applyBorder="1" applyAlignment="1" applyProtection="1">
      <alignment horizontal="center" vertical="center" shrinkToFit="1"/>
      <protection/>
    </xf>
    <xf numFmtId="38" fontId="6" fillId="0" borderId="13" xfId="0" applyNumberFormat="1" applyFont="1" applyFill="1" applyBorder="1" applyAlignment="1" applyProtection="1">
      <alignment horizontal="center" vertical="center" shrinkToFit="1"/>
      <protection/>
    </xf>
    <xf numFmtId="9" fontId="59" fillId="33" borderId="29" xfId="50" applyNumberFormat="1" applyFont="1" applyFill="1" applyBorder="1" applyAlignment="1" applyProtection="1">
      <alignment horizontal="center" vertical="center" shrinkToFit="1"/>
      <protection locked="0"/>
    </xf>
    <xf numFmtId="9" fontId="59" fillId="33" borderId="30" xfId="50" applyNumberFormat="1" applyFont="1" applyFill="1" applyBorder="1" applyAlignment="1" applyProtection="1">
      <alignment horizontal="center" vertical="center" shrinkToFit="1"/>
      <protection locked="0"/>
    </xf>
    <xf numFmtId="9" fontId="59" fillId="33" borderId="20" xfId="50" applyNumberFormat="1" applyFont="1" applyFill="1" applyBorder="1" applyAlignment="1" applyProtection="1">
      <alignment horizontal="center" vertical="center" shrinkToFit="1"/>
      <protection locked="0"/>
    </xf>
    <xf numFmtId="0" fontId="59" fillId="33" borderId="17" xfId="0" applyFont="1" applyFill="1" applyBorder="1" applyAlignment="1" applyProtection="1">
      <alignment horizontal="left" vertical="center" shrinkToFit="1"/>
      <protection locked="0"/>
    </xf>
    <xf numFmtId="0" fontId="66" fillId="33" borderId="10" xfId="0" applyFont="1" applyFill="1" applyBorder="1" applyAlignment="1" applyProtection="1">
      <alignment horizontal="center" vertical="center" shrinkToFit="1"/>
      <protection locked="0"/>
    </xf>
    <xf numFmtId="0" fontId="66" fillId="33" borderId="28" xfId="0" applyFont="1" applyFill="1" applyBorder="1" applyAlignment="1" applyProtection="1">
      <alignment horizontal="center" vertical="center" shrinkToFit="1"/>
      <protection locked="0"/>
    </xf>
    <xf numFmtId="0" fontId="66" fillId="33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56" fontId="6" fillId="0" borderId="31" xfId="0" applyNumberFormat="1" applyFont="1" applyFill="1" applyBorder="1" applyAlignment="1" applyProtection="1">
      <alignment horizontal="right" vertical="center" shrinkToFit="1"/>
      <protection/>
    </xf>
    <xf numFmtId="56" fontId="6" fillId="0" borderId="32" xfId="0" applyNumberFormat="1" applyFont="1" applyFill="1" applyBorder="1" applyAlignment="1" applyProtection="1">
      <alignment horizontal="right" vertical="center" shrinkToFit="1"/>
      <protection/>
    </xf>
    <xf numFmtId="56" fontId="6" fillId="0" borderId="32" xfId="0" applyNumberFormat="1" applyFont="1" applyFill="1" applyBorder="1" applyAlignment="1" applyProtection="1">
      <alignment horizontal="left" vertical="center" shrinkToFit="1"/>
      <protection/>
    </xf>
    <xf numFmtId="56" fontId="6" fillId="0" borderId="18" xfId="0" applyNumberFormat="1" applyFont="1" applyFill="1" applyBorder="1" applyAlignment="1" applyProtection="1">
      <alignment horizontal="left" vertical="center" shrinkToFit="1"/>
      <protection/>
    </xf>
    <xf numFmtId="0" fontId="59" fillId="0" borderId="0" xfId="0" applyFont="1" applyFill="1" applyBorder="1" applyAlignment="1" applyProtection="1">
      <alignment horizontal="left" vertical="center" wrapText="1" shrinkToFit="1"/>
      <protection/>
    </xf>
    <xf numFmtId="0" fontId="59" fillId="0" borderId="12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Fill="1" applyAlignment="1" applyProtection="1">
      <alignment horizontal="left" vertical="center" shrinkToFit="1"/>
      <protection/>
    </xf>
    <xf numFmtId="56" fontId="6" fillId="0" borderId="37" xfId="0" applyNumberFormat="1" applyFont="1" applyFill="1" applyBorder="1" applyAlignment="1" applyProtection="1">
      <alignment horizontal="center" vertical="center" shrinkToFit="1"/>
      <protection/>
    </xf>
    <xf numFmtId="56" fontId="6" fillId="0" borderId="38" xfId="0" applyNumberFormat="1" applyFont="1" applyFill="1" applyBorder="1" applyAlignment="1" applyProtection="1">
      <alignment horizontal="center" vertical="center" shrinkToFit="1"/>
      <protection/>
    </xf>
    <xf numFmtId="9" fontId="6" fillId="0" borderId="26" xfId="0" applyNumberFormat="1" applyFont="1" applyFill="1" applyBorder="1" applyAlignment="1" applyProtection="1">
      <alignment horizontal="right" vertical="center" shrinkToFit="1"/>
      <protection/>
    </xf>
    <xf numFmtId="56" fontId="6" fillId="0" borderId="27" xfId="0" applyNumberFormat="1" applyFont="1" applyFill="1" applyBorder="1" applyAlignment="1" applyProtection="1">
      <alignment horizontal="right" vertical="center" shrinkToFit="1"/>
      <protection/>
    </xf>
    <xf numFmtId="56" fontId="6" fillId="0" borderId="27" xfId="0" applyNumberFormat="1" applyFont="1" applyFill="1" applyBorder="1" applyAlignment="1" applyProtection="1">
      <alignment horizontal="left" vertical="center" shrinkToFit="1"/>
      <protection/>
    </xf>
    <xf numFmtId="56" fontId="6" fillId="0" borderId="16" xfId="0" applyNumberFormat="1" applyFont="1" applyFill="1" applyBorder="1" applyAlignment="1" applyProtection="1">
      <alignment horizontal="left" vertical="center" shrinkToFit="1"/>
      <protection/>
    </xf>
    <xf numFmtId="0" fontId="59" fillId="33" borderId="0" xfId="0" applyFont="1" applyFill="1" applyBorder="1" applyAlignment="1" applyProtection="1">
      <alignment horizontal="left" vertical="center" wrapText="1" shrinkToFit="1"/>
      <protection locked="0"/>
    </xf>
    <xf numFmtId="0" fontId="59" fillId="33" borderId="12" xfId="0" applyFont="1" applyFill="1" applyBorder="1" applyAlignment="1" applyProtection="1">
      <alignment horizontal="left" vertical="center" wrapText="1" shrinkToFit="1"/>
      <protection locked="0"/>
    </xf>
    <xf numFmtId="0" fontId="59" fillId="0" borderId="35" xfId="0" applyFont="1" applyFill="1" applyBorder="1" applyAlignment="1" applyProtection="1">
      <alignment horizontal="center" vertical="center" shrinkToFit="1"/>
      <protection/>
    </xf>
    <xf numFmtId="0" fontId="59" fillId="0" borderId="14" xfId="0" applyFont="1" applyFill="1" applyBorder="1" applyAlignment="1" applyProtection="1">
      <alignment horizontal="center" vertical="center" shrinkToFit="1"/>
      <protection/>
    </xf>
    <xf numFmtId="0" fontId="59" fillId="0" borderId="25" xfId="0" applyFont="1" applyFill="1" applyBorder="1" applyAlignment="1" applyProtection="1">
      <alignment horizontal="center" vertical="center" shrinkToFit="1"/>
      <protection/>
    </xf>
    <xf numFmtId="0" fontId="59" fillId="0" borderId="36" xfId="0" applyFont="1" applyFill="1" applyBorder="1" applyAlignment="1" applyProtection="1">
      <alignment horizontal="center" vertical="center" shrinkToFit="1"/>
      <protection/>
    </xf>
    <xf numFmtId="0" fontId="59" fillId="0" borderId="12" xfId="0" applyFont="1" applyFill="1" applyBorder="1" applyAlignment="1" applyProtection="1">
      <alignment horizontal="center" vertical="center" shrinkToFit="1"/>
      <protection/>
    </xf>
    <xf numFmtId="0" fontId="59" fillId="0" borderId="13" xfId="0" applyFont="1" applyFill="1" applyBorder="1" applyAlignment="1" applyProtection="1">
      <alignment horizontal="center" vertical="center" shrinkToFit="1"/>
      <protection/>
    </xf>
    <xf numFmtId="38" fontId="6" fillId="0" borderId="10" xfId="0" applyNumberFormat="1" applyFont="1" applyFill="1" applyBorder="1" applyAlignment="1" applyProtection="1">
      <alignment horizontal="center" vertical="center" shrinkToFit="1"/>
      <protection/>
    </xf>
    <xf numFmtId="38" fontId="6" fillId="0" borderId="28" xfId="0" applyNumberFormat="1" applyFont="1" applyFill="1" applyBorder="1" applyAlignment="1" applyProtection="1">
      <alignment horizontal="center" vertical="center" shrinkToFit="1"/>
      <protection/>
    </xf>
    <xf numFmtId="38" fontId="6" fillId="0" borderId="18" xfId="50" applyFont="1" applyFill="1" applyBorder="1" applyAlignment="1" applyProtection="1">
      <alignment horizontal="right" vertical="center" shrinkToFit="1"/>
      <protection/>
    </xf>
    <xf numFmtId="38" fontId="6" fillId="0" borderId="39" xfId="50" applyFont="1" applyFill="1" applyBorder="1" applyAlignment="1" applyProtection="1">
      <alignment horizontal="right" vertical="center" shrinkToFit="1"/>
      <protection/>
    </xf>
    <xf numFmtId="38" fontId="8" fillId="0" borderId="35" xfId="0" applyNumberFormat="1" applyFont="1" applyFill="1" applyBorder="1" applyAlignment="1" applyProtection="1">
      <alignment horizontal="right" vertical="center" shrinkToFit="1"/>
      <protection/>
    </xf>
    <xf numFmtId="38" fontId="8" fillId="0" borderId="14" xfId="0" applyNumberFormat="1" applyFont="1" applyFill="1" applyBorder="1" applyAlignment="1" applyProtection="1">
      <alignment horizontal="right" vertical="center" shrinkToFit="1"/>
      <protection/>
    </xf>
    <xf numFmtId="38" fontId="8" fillId="0" borderId="36" xfId="0" applyNumberFormat="1" applyFont="1" applyFill="1" applyBorder="1" applyAlignment="1" applyProtection="1">
      <alignment horizontal="right" vertical="center" shrinkToFit="1"/>
      <protection/>
    </xf>
    <xf numFmtId="38" fontId="8" fillId="0" borderId="12" xfId="0" applyNumberFormat="1" applyFont="1" applyFill="1" applyBorder="1" applyAlignment="1" applyProtection="1">
      <alignment horizontal="right" vertical="center" shrinkToFit="1"/>
      <protection/>
    </xf>
    <xf numFmtId="0" fontId="59" fillId="33" borderId="14" xfId="0" applyFont="1" applyFill="1" applyBorder="1" applyAlignment="1" applyProtection="1">
      <alignment horizontal="left" vertical="center" shrinkToFit="1"/>
      <protection locked="0"/>
    </xf>
    <xf numFmtId="0" fontId="59" fillId="33" borderId="25" xfId="0" applyFont="1" applyFill="1" applyBorder="1" applyAlignment="1" applyProtection="1">
      <alignment horizontal="left" vertical="center" shrinkToFit="1"/>
      <protection locked="0"/>
    </xf>
    <xf numFmtId="9" fontId="59" fillId="0" borderId="17" xfId="50" applyNumberFormat="1" applyFont="1" applyFill="1" applyBorder="1" applyAlignment="1" applyProtection="1">
      <alignment horizontal="center" vertical="center" shrinkToFit="1"/>
      <protection/>
    </xf>
    <xf numFmtId="9" fontId="59" fillId="33" borderId="35" xfId="50" applyNumberFormat="1" applyFont="1" applyFill="1" applyBorder="1" applyAlignment="1" applyProtection="1">
      <alignment horizontal="center" vertical="center" shrinkToFit="1"/>
      <protection locked="0"/>
    </xf>
    <xf numFmtId="9" fontId="59" fillId="33" borderId="14" xfId="50" applyNumberFormat="1" applyFont="1" applyFill="1" applyBorder="1" applyAlignment="1" applyProtection="1">
      <alignment horizontal="center" vertical="center" shrinkToFit="1"/>
      <protection locked="0"/>
    </xf>
    <xf numFmtId="9" fontId="59" fillId="33" borderId="25" xfId="50" applyNumberFormat="1" applyFont="1" applyFill="1" applyBorder="1" applyAlignment="1" applyProtection="1">
      <alignment horizontal="center" vertical="center" shrinkToFit="1"/>
      <protection locked="0"/>
    </xf>
    <xf numFmtId="9" fontId="59" fillId="33" borderId="31" xfId="50" applyNumberFormat="1" applyFont="1" applyFill="1" applyBorder="1" applyAlignment="1" applyProtection="1">
      <alignment horizontal="center" vertical="center" shrinkToFit="1"/>
      <protection locked="0"/>
    </xf>
    <xf numFmtId="9" fontId="59" fillId="33" borderId="32" xfId="50" applyNumberFormat="1" applyFont="1" applyFill="1" applyBorder="1" applyAlignment="1" applyProtection="1">
      <alignment horizontal="center" vertical="center" shrinkToFit="1"/>
      <protection locked="0"/>
    </xf>
    <xf numFmtId="9" fontId="59" fillId="33" borderId="18" xfId="50" applyNumberFormat="1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59" fillId="0" borderId="38" xfId="0" applyFont="1" applyFill="1" applyBorder="1" applyAlignment="1" applyProtection="1">
      <alignment horizontal="center" vertical="center" shrinkToFit="1"/>
      <protection/>
    </xf>
    <xf numFmtId="0" fontId="59" fillId="33" borderId="19" xfId="0" applyFont="1" applyFill="1" applyBorder="1" applyAlignment="1" applyProtection="1">
      <alignment horizontal="center" vertical="center" shrinkToFit="1"/>
      <protection locked="0"/>
    </xf>
    <xf numFmtId="0" fontId="59" fillId="0" borderId="17" xfId="0" applyFont="1" applyFill="1" applyBorder="1" applyAlignment="1" applyProtection="1">
      <alignment horizontal="center" vertical="center" shrinkToFit="1"/>
      <protection/>
    </xf>
    <xf numFmtId="40" fontId="59" fillId="0" borderId="17" xfId="50" applyNumberFormat="1" applyFont="1" applyFill="1" applyBorder="1" applyAlignment="1" applyProtection="1">
      <alignment vertical="center" shrinkToFit="1"/>
      <protection/>
    </xf>
    <xf numFmtId="179" fontId="59" fillId="0" borderId="19" xfId="0" applyNumberFormat="1" applyFont="1" applyFill="1" applyBorder="1" applyAlignment="1" applyProtection="1">
      <alignment vertical="center" shrinkToFit="1"/>
      <protection/>
    </xf>
    <xf numFmtId="0" fontId="59" fillId="0" borderId="19" xfId="0" applyFont="1" applyFill="1" applyBorder="1" applyAlignment="1" applyProtection="1">
      <alignment horizontal="center" vertical="center" shrinkToFit="1"/>
      <protection/>
    </xf>
    <xf numFmtId="40" fontId="59" fillId="0" borderId="19" xfId="50" applyNumberFormat="1" applyFont="1" applyFill="1" applyBorder="1" applyAlignment="1" applyProtection="1">
      <alignment vertical="center" shrinkToFit="1"/>
      <protection/>
    </xf>
    <xf numFmtId="179" fontId="59" fillId="0" borderId="17" xfId="0" applyNumberFormat="1" applyFont="1" applyFill="1" applyBorder="1" applyAlignment="1" applyProtection="1">
      <alignment vertical="center" shrinkToFit="1"/>
      <protection/>
    </xf>
    <xf numFmtId="200" fontId="59" fillId="0" borderId="19" xfId="0" applyNumberFormat="1" applyFont="1" applyFill="1" applyBorder="1" applyAlignment="1" applyProtection="1">
      <alignment horizontal="left" vertical="center" shrinkToFit="1"/>
      <protection/>
    </xf>
    <xf numFmtId="38" fontId="59" fillId="0" borderId="19" xfId="50" applyFont="1" applyFill="1" applyBorder="1" applyAlignment="1" applyProtection="1">
      <alignment horizontal="right" vertical="center" shrinkToFit="1"/>
      <protection/>
    </xf>
    <xf numFmtId="56" fontId="6" fillId="0" borderId="19" xfId="0" applyNumberFormat="1" applyFont="1" applyFill="1" applyBorder="1" applyAlignment="1" applyProtection="1">
      <alignment horizontal="center" vertical="center" shrinkToFit="1"/>
      <protection/>
    </xf>
    <xf numFmtId="38" fontId="6" fillId="0" borderId="29" xfId="50" applyFont="1" applyFill="1" applyBorder="1" applyAlignment="1" applyProtection="1">
      <alignment horizontal="right" vertical="center" shrinkToFit="1"/>
      <protection/>
    </xf>
    <xf numFmtId="38" fontId="6" fillId="0" borderId="30" xfId="50" applyFont="1" applyFill="1" applyBorder="1" applyAlignment="1" applyProtection="1">
      <alignment horizontal="right" vertical="center" shrinkToFit="1"/>
      <protection/>
    </xf>
    <xf numFmtId="38" fontId="6" fillId="0" borderId="20" xfId="50" applyFont="1" applyFill="1" applyBorder="1" applyAlignment="1" applyProtection="1">
      <alignment horizontal="right" vertical="center" shrinkToFit="1"/>
      <protection/>
    </xf>
    <xf numFmtId="9" fontId="59" fillId="0" borderId="19" xfId="42" applyFont="1" applyFill="1" applyBorder="1" applyAlignment="1" applyProtection="1">
      <alignment horizontal="center" vertical="center" shrinkToFit="1"/>
      <protection/>
    </xf>
    <xf numFmtId="38" fontId="59" fillId="0" borderId="19" xfId="50" applyFont="1" applyFill="1" applyBorder="1" applyAlignment="1" applyProtection="1">
      <alignment vertical="center" shrinkToFit="1"/>
      <protection/>
    </xf>
    <xf numFmtId="56" fontId="6" fillId="0" borderId="15" xfId="0" applyNumberFormat="1" applyFont="1" applyFill="1" applyBorder="1" applyAlignment="1" applyProtection="1">
      <alignment horizontal="center" vertical="center" shrinkToFit="1"/>
      <protection/>
    </xf>
    <xf numFmtId="38" fontId="59" fillId="0" borderId="17" xfId="50" applyFont="1" applyFill="1" applyBorder="1" applyAlignment="1" applyProtection="1">
      <alignment vertical="center" shrinkToFit="1"/>
      <protection/>
    </xf>
    <xf numFmtId="9" fontId="59" fillId="0" borderId="19" xfId="50" applyNumberFormat="1" applyFont="1" applyFill="1" applyBorder="1" applyAlignment="1" applyProtection="1">
      <alignment horizontal="center" vertical="center" shrinkToFit="1"/>
      <protection/>
    </xf>
    <xf numFmtId="38" fontId="59" fillId="0" borderId="17" xfId="50" applyFont="1" applyFill="1" applyBorder="1" applyAlignment="1" applyProtection="1">
      <alignment horizontal="right" vertical="center" shrinkToFit="1"/>
      <protection/>
    </xf>
    <xf numFmtId="9" fontId="59" fillId="0" borderId="17" xfId="42" applyFont="1" applyFill="1" applyBorder="1" applyAlignment="1" applyProtection="1">
      <alignment horizontal="center" vertical="center" shrinkToFit="1"/>
      <protection/>
    </xf>
    <xf numFmtId="200" fontId="59" fillId="0" borderId="17" xfId="0" applyNumberFormat="1" applyFont="1" applyFill="1" applyBorder="1" applyAlignment="1" applyProtection="1">
      <alignment horizontal="left" vertical="center" shrinkToFit="1"/>
      <protection/>
    </xf>
    <xf numFmtId="0" fontId="67" fillId="0" borderId="0" xfId="0" applyFont="1" applyFill="1" applyAlignment="1" applyProtection="1">
      <alignment horizontal="center" vertical="center" shrinkToFit="1"/>
      <protection/>
    </xf>
    <xf numFmtId="0" fontId="14" fillId="0" borderId="0" xfId="0" applyFont="1" applyFill="1" applyAlignment="1" applyProtection="1">
      <alignment horizontal="center" vertical="center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0" fontId="59" fillId="0" borderId="15" xfId="0" applyFont="1" applyFill="1" applyBorder="1" applyAlignment="1" applyProtection="1">
      <alignment horizontal="center" vertical="center" shrinkToFit="1"/>
      <protection/>
    </xf>
    <xf numFmtId="40" fontId="59" fillId="0" borderId="15" xfId="50" applyNumberFormat="1" applyFont="1" applyFill="1" applyBorder="1" applyAlignment="1" applyProtection="1">
      <alignment vertical="center" shrinkToFit="1"/>
      <protection/>
    </xf>
    <xf numFmtId="9" fontId="59" fillId="0" borderId="15" xfId="50" applyNumberFormat="1" applyFont="1" applyFill="1" applyBorder="1" applyAlignment="1" applyProtection="1">
      <alignment horizontal="center" vertical="center" shrinkToFit="1"/>
      <protection/>
    </xf>
    <xf numFmtId="38" fontId="59" fillId="0" borderId="15" xfId="50" applyFont="1" applyFill="1" applyBorder="1" applyAlignment="1" applyProtection="1">
      <alignment vertical="center" shrinkToFit="1"/>
      <protection/>
    </xf>
    <xf numFmtId="38" fontId="59" fillId="0" borderId="15" xfId="50" applyFont="1" applyFill="1" applyBorder="1" applyAlignment="1" applyProtection="1">
      <alignment horizontal="right" vertical="center" shrinkToFit="1"/>
      <protection/>
    </xf>
    <xf numFmtId="200" fontId="59" fillId="0" borderId="15" xfId="0" applyNumberFormat="1" applyFont="1" applyFill="1" applyBorder="1" applyAlignment="1" applyProtection="1">
      <alignment horizontal="left" vertical="center" shrinkToFit="1"/>
      <protection/>
    </xf>
    <xf numFmtId="9" fontId="59" fillId="0" borderId="15" xfId="42" applyFont="1" applyFill="1" applyBorder="1" applyAlignment="1" applyProtection="1">
      <alignment horizontal="center" vertical="center" shrinkToFit="1"/>
      <protection/>
    </xf>
    <xf numFmtId="179" fontId="59" fillId="0" borderId="15" xfId="0" applyNumberFormat="1" applyFont="1" applyFill="1" applyBorder="1" applyAlignment="1" applyProtection="1">
      <alignment vertical="center" shrinkToFit="1"/>
      <protection/>
    </xf>
    <xf numFmtId="0" fontId="59" fillId="0" borderId="10" xfId="0" applyFont="1" applyFill="1" applyBorder="1" applyAlignment="1" applyProtection="1">
      <alignment horizontal="center" vertical="center" shrinkToFit="1"/>
      <protection/>
    </xf>
    <xf numFmtId="0" fontId="59" fillId="0" borderId="28" xfId="0" applyFont="1" applyFill="1" applyBorder="1" applyAlignment="1" applyProtection="1">
      <alignment horizontal="center" vertical="center" shrinkToFit="1"/>
      <protection/>
    </xf>
    <xf numFmtId="0" fontId="59" fillId="0" borderId="22" xfId="0" applyFont="1" applyFill="1" applyBorder="1" applyAlignment="1" applyProtection="1">
      <alignment horizontal="center" vertical="center" shrinkToFit="1"/>
      <protection/>
    </xf>
    <xf numFmtId="0" fontId="59" fillId="0" borderId="40" xfId="0" applyFont="1" applyFill="1" applyBorder="1" applyAlignment="1" applyProtection="1">
      <alignment horizontal="center" vertical="center" wrapText="1" shrinkToFit="1"/>
      <protection/>
    </xf>
    <xf numFmtId="0" fontId="59" fillId="0" borderId="41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distributed" vertical="center" indent="2" shrinkToFit="1"/>
      <protection/>
    </xf>
    <xf numFmtId="0" fontId="61" fillId="0" borderId="28" xfId="0" applyFont="1" applyFill="1" applyBorder="1" applyAlignment="1" applyProtection="1">
      <alignment horizontal="distributed" vertical="center" indent="2" shrinkToFit="1"/>
      <protection/>
    </xf>
    <xf numFmtId="0" fontId="61" fillId="0" borderId="22" xfId="0" applyFont="1" applyFill="1" applyBorder="1" applyAlignment="1" applyProtection="1">
      <alignment horizontal="distributed" vertical="center" indent="2" shrinkToFit="1"/>
      <protection/>
    </xf>
    <xf numFmtId="49" fontId="61" fillId="0" borderId="38" xfId="0" applyNumberFormat="1" applyFont="1" applyFill="1" applyBorder="1" applyAlignment="1" applyProtection="1">
      <alignment horizontal="center" vertical="center" shrinkToFit="1"/>
      <protection/>
    </xf>
    <xf numFmtId="0" fontId="67" fillId="0" borderId="0" xfId="0" applyFont="1" applyAlignment="1" applyProtection="1">
      <alignment horizontal="center" vertical="center" shrinkToFit="1"/>
      <protection/>
    </xf>
    <xf numFmtId="0" fontId="61" fillId="0" borderId="35" xfId="0" applyFont="1" applyFill="1" applyBorder="1" applyAlignment="1" applyProtection="1">
      <alignment horizontal="distributed" vertical="center" indent="1" shrinkToFit="1"/>
      <protection/>
    </xf>
    <xf numFmtId="0" fontId="61" fillId="0" borderId="14" xfId="0" applyFont="1" applyFill="1" applyBorder="1" applyAlignment="1" applyProtection="1">
      <alignment horizontal="distributed" vertical="center" indent="1" shrinkToFit="1"/>
      <protection/>
    </xf>
    <xf numFmtId="0" fontId="68" fillId="0" borderId="0" xfId="0" applyFont="1" applyFill="1" applyBorder="1" applyAlignment="1" applyProtection="1">
      <alignment horizontal="center" vertical="center" shrinkToFit="1"/>
      <protection/>
    </xf>
    <xf numFmtId="0" fontId="69" fillId="0" borderId="38" xfId="0" applyFont="1" applyFill="1" applyBorder="1" applyAlignment="1" applyProtection="1">
      <alignment horizontal="center" vertical="center" shrinkToFit="1"/>
      <protection/>
    </xf>
    <xf numFmtId="0" fontId="61" fillId="0" borderId="10" xfId="0" applyFont="1" applyFill="1" applyBorder="1" applyAlignment="1" applyProtection="1">
      <alignment horizontal="center" vertical="center" shrinkToFit="1"/>
      <protection/>
    </xf>
    <xf numFmtId="0" fontId="61" fillId="0" borderId="28" xfId="0" applyFont="1" applyFill="1" applyBorder="1" applyAlignment="1" applyProtection="1">
      <alignment horizontal="center" vertical="center" shrinkToFit="1"/>
      <protection/>
    </xf>
    <xf numFmtId="0" fontId="61" fillId="0" borderId="22" xfId="0" applyFont="1" applyFill="1" applyBorder="1" applyAlignment="1" applyProtection="1">
      <alignment horizontal="center" vertical="center" shrinkToFit="1"/>
      <protection/>
    </xf>
    <xf numFmtId="0" fontId="61" fillId="0" borderId="24" xfId="0" applyFont="1" applyFill="1" applyBorder="1" applyAlignment="1" applyProtection="1">
      <alignment horizontal="distributed" vertical="center" indent="1" shrinkToFit="1"/>
      <protection/>
    </xf>
    <xf numFmtId="0" fontId="61" fillId="0" borderId="0" xfId="0" applyFont="1" applyFill="1" applyBorder="1" applyAlignment="1" applyProtection="1">
      <alignment horizontal="distributed" vertical="center" indent="1" shrinkToFit="1"/>
      <protection/>
    </xf>
    <xf numFmtId="0" fontId="61" fillId="0" borderId="38" xfId="0" applyFont="1" applyFill="1" applyBorder="1" applyAlignment="1" applyProtection="1">
      <alignment horizontal="center" vertical="center" shrinkToFit="1"/>
      <protection/>
    </xf>
    <xf numFmtId="40" fontId="59" fillId="33" borderId="19" xfId="50" applyNumberFormat="1" applyFont="1" applyFill="1" applyBorder="1" applyAlignment="1" applyProtection="1">
      <alignment vertical="center" shrinkToFit="1"/>
      <protection locked="0"/>
    </xf>
    <xf numFmtId="38" fontId="59" fillId="33" borderId="19" xfId="50" applyFont="1" applyFill="1" applyBorder="1" applyAlignment="1" applyProtection="1">
      <alignment vertical="center" shrinkToFit="1"/>
      <protection locked="0"/>
    </xf>
    <xf numFmtId="38" fontId="59" fillId="0" borderId="29" xfId="50" applyFont="1" applyFill="1" applyBorder="1" applyAlignment="1" applyProtection="1">
      <alignment horizontal="right" vertical="center" shrinkToFit="1"/>
      <protection/>
    </xf>
    <xf numFmtId="38" fontId="59" fillId="0" borderId="30" xfId="50" applyFont="1" applyFill="1" applyBorder="1" applyAlignment="1" applyProtection="1">
      <alignment horizontal="right" vertical="center" shrinkToFit="1"/>
      <protection/>
    </xf>
    <xf numFmtId="38" fontId="59" fillId="0" borderId="20" xfId="50" applyFont="1" applyFill="1" applyBorder="1" applyAlignment="1" applyProtection="1">
      <alignment horizontal="right" vertical="center" shrinkToFit="1"/>
      <protection/>
    </xf>
    <xf numFmtId="38" fontId="6" fillId="0" borderId="22" xfId="0" applyNumberFormat="1" applyFont="1" applyFill="1" applyBorder="1" applyAlignment="1" applyProtection="1">
      <alignment horizontal="center" vertical="center" shrinkToFit="1"/>
      <protection/>
    </xf>
    <xf numFmtId="0" fontId="59" fillId="33" borderId="17" xfId="0" applyFont="1" applyFill="1" applyBorder="1" applyAlignment="1" applyProtection="1">
      <alignment horizontal="center" vertical="center" shrinkToFit="1"/>
      <protection locked="0"/>
    </xf>
    <xf numFmtId="40" fontId="59" fillId="33" borderId="17" xfId="50" applyNumberFormat="1" applyFont="1" applyFill="1" applyBorder="1" applyAlignment="1" applyProtection="1">
      <alignment vertical="center" shrinkToFit="1"/>
      <protection locked="0"/>
    </xf>
    <xf numFmtId="9" fontId="59" fillId="0" borderId="31" xfId="0" applyNumberFormat="1" applyFont="1" applyFill="1" applyBorder="1" applyAlignment="1" applyProtection="1">
      <alignment horizontal="center" vertical="center" shrinkToFit="1"/>
      <protection/>
    </xf>
    <xf numFmtId="9" fontId="59" fillId="0" borderId="32" xfId="0" applyNumberFormat="1" applyFont="1" applyFill="1" applyBorder="1" applyAlignment="1" applyProtection="1">
      <alignment horizontal="center" vertical="center" shrinkToFit="1"/>
      <protection/>
    </xf>
    <xf numFmtId="9" fontId="59" fillId="0" borderId="18" xfId="0" applyNumberFormat="1" applyFont="1" applyFill="1" applyBorder="1" applyAlignment="1" applyProtection="1">
      <alignment horizontal="center" vertical="center" shrinkToFit="1"/>
      <protection/>
    </xf>
    <xf numFmtId="38" fontId="59" fillId="0" borderId="31" xfId="50" applyFont="1" applyFill="1" applyBorder="1" applyAlignment="1" applyProtection="1">
      <alignment horizontal="right" vertical="center" shrinkToFit="1"/>
      <protection/>
    </xf>
    <xf numFmtId="38" fontId="59" fillId="0" borderId="32" xfId="50" applyFont="1" applyFill="1" applyBorder="1" applyAlignment="1" applyProtection="1">
      <alignment horizontal="right" vertical="center" shrinkToFit="1"/>
      <protection/>
    </xf>
    <xf numFmtId="38" fontId="59" fillId="0" borderId="18" xfId="50" applyFont="1" applyFill="1" applyBorder="1" applyAlignment="1" applyProtection="1">
      <alignment horizontal="right" vertical="center" shrinkToFit="1"/>
      <protection/>
    </xf>
    <xf numFmtId="38" fontId="59" fillId="33" borderId="17" xfId="50" applyFont="1" applyFill="1" applyBorder="1" applyAlignment="1" applyProtection="1">
      <alignment vertical="center" shrinkToFit="1"/>
      <protection locked="0"/>
    </xf>
    <xf numFmtId="179" fontId="59" fillId="33" borderId="31" xfId="0" applyNumberFormat="1" applyFont="1" applyFill="1" applyBorder="1" applyAlignment="1" applyProtection="1">
      <alignment vertical="center" shrinkToFit="1"/>
      <protection locked="0"/>
    </xf>
    <xf numFmtId="179" fontId="59" fillId="33" borderId="32" xfId="0" applyNumberFormat="1" applyFont="1" applyFill="1" applyBorder="1" applyAlignment="1" applyProtection="1">
      <alignment vertical="center" shrinkToFit="1"/>
      <protection locked="0"/>
    </xf>
    <xf numFmtId="179" fontId="59" fillId="33" borderId="18" xfId="0" applyNumberFormat="1" applyFont="1" applyFill="1" applyBorder="1" applyAlignment="1" applyProtection="1">
      <alignment vertical="center" shrinkToFit="1"/>
      <protection locked="0"/>
    </xf>
    <xf numFmtId="0" fontId="59" fillId="33" borderId="29" xfId="0" applyFont="1" applyFill="1" applyBorder="1" applyAlignment="1" applyProtection="1">
      <alignment horizontal="left" vertical="center" shrinkToFit="1"/>
      <protection locked="0"/>
    </xf>
    <xf numFmtId="0" fontId="59" fillId="33" borderId="30" xfId="0" applyFont="1" applyFill="1" applyBorder="1" applyAlignment="1" applyProtection="1">
      <alignment horizontal="left" vertical="center" shrinkToFit="1"/>
      <protection locked="0"/>
    </xf>
    <xf numFmtId="0" fontId="59" fillId="33" borderId="20" xfId="0" applyFont="1" applyFill="1" applyBorder="1" applyAlignment="1" applyProtection="1">
      <alignment horizontal="left" vertical="center" shrinkToFit="1"/>
      <protection locked="0"/>
    </xf>
    <xf numFmtId="38" fontId="59" fillId="33" borderId="19" xfId="50" applyFont="1" applyFill="1" applyBorder="1" applyAlignment="1" applyProtection="1">
      <alignment horizontal="right" vertical="center" shrinkToFit="1"/>
      <protection locked="0"/>
    </xf>
    <xf numFmtId="9" fontId="59" fillId="0" borderId="29" xfId="0" applyNumberFormat="1" applyFont="1" applyFill="1" applyBorder="1" applyAlignment="1" applyProtection="1">
      <alignment horizontal="center" vertical="center" shrinkToFit="1"/>
      <protection/>
    </xf>
    <xf numFmtId="9" fontId="59" fillId="0" borderId="30" xfId="0" applyNumberFormat="1" applyFont="1" applyFill="1" applyBorder="1" applyAlignment="1" applyProtection="1">
      <alignment horizontal="center" vertical="center" shrinkToFit="1"/>
      <protection/>
    </xf>
    <xf numFmtId="9" fontId="59" fillId="0" borderId="20" xfId="0" applyNumberFormat="1" applyFont="1" applyFill="1" applyBorder="1" applyAlignment="1" applyProtection="1">
      <alignment horizontal="center" vertical="center" shrinkToFit="1"/>
      <protection/>
    </xf>
    <xf numFmtId="38" fontId="59" fillId="33" borderId="17" xfId="50" applyFont="1" applyFill="1" applyBorder="1" applyAlignment="1" applyProtection="1">
      <alignment horizontal="right" vertical="center" shrinkToFit="1"/>
      <protection locked="0"/>
    </xf>
    <xf numFmtId="0" fontId="59" fillId="0" borderId="36" xfId="0" applyFont="1" applyBorder="1" applyAlignment="1" applyProtection="1">
      <alignment horizontal="center" vertical="center" shrinkToFit="1"/>
      <protection/>
    </xf>
    <xf numFmtId="0" fontId="59" fillId="0" borderId="12" xfId="0" applyFont="1" applyBorder="1" applyAlignment="1" applyProtection="1">
      <alignment horizontal="center" vertical="center" shrinkToFit="1"/>
      <protection/>
    </xf>
    <xf numFmtId="0" fontId="59" fillId="33" borderId="40" xfId="0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 applyProtection="1">
      <alignment horizontal="left" vertical="center" shrinkToFit="1"/>
      <protection/>
    </xf>
    <xf numFmtId="0" fontId="61" fillId="0" borderId="24" xfId="0" applyFont="1" applyBorder="1" applyAlignment="1" applyProtection="1">
      <alignment horizontal="center" vertical="center" shrinkToFit="1"/>
      <protection/>
    </xf>
    <xf numFmtId="0" fontId="61" fillId="0" borderId="0" xfId="0" applyFont="1" applyBorder="1" applyAlignment="1" applyProtection="1">
      <alignment horizontal="center" vertical="center" shrinkToFit="1"/>
      <protection/>
    </xf>
    <xf numFmtId="200" fontId="59" fillId="33" borderId="17" xfId="0" applyNumberFormat="1" applyFont="1" applyFill="1" applyBorder="1" applyAlignment="1" applyProtection="1">
      <alignment horizontal="left" vertical="center" shrinkToFit="1"/>
      <protection locked="0"/>
    </xf>
    <xf numFmtId="179" fontId="59" fillId="33" borderId="26" xfId="0" applyNumberFormat="1" applyFont="1" applyFill="1" applyBorder="1" applyAlignment="1" applyProtection="1">
      <alignment vertical="center" shrinkToFit="1"/>
      <protection locked="0"/>
    </xf>
    <xf numFmtId="179" fontId="59" fillId="33" borderId="27" xfId="0" applyNumberFormat="1" applyFont="1" applyFill="1" applyBorder="1" applyAlignment="1" applyProtection="1">
      <alignment vertical="center" shrinkToFit="1"/>
      <protection locked="0"/>
    </xf>
    <xf numFmtId="179" fontId="59" fillId="33" borderId="16" xfId="0" applyNumberFormat="1" applyFont="1" applyFill="1" applyBorder="1" applyAlignment="1" applyProtection="1">
      <alignment vertical="center" shrinkToFit="1"/>
      <protection locked="0"/>
    </xf>
    <xf numFmtId="0" fontId="61" fillId="0" borderId="0" xfId="0" applyFont="1" applyBorder="1" applyAlignment="1" applyProtection="1">
      <alignment horizontal="left" vertical="center"/>
      <protection/>
    </xf>
    <xf numFmtId="38" fontId="59" fillId="0" borderId="40" xfId="50" applyFont="1" applyFill="1" applyBorder="1" applyAlignment="1" applyProtection="1">
      <alignment horizontal="right" vertical="center" shrinkToFit="1"/>
      <protection/>
    </xf>
    <xf numFmtId="38" fontId="59" fillId="33" borderId="40" xfId="50" applyFont="1" applyFill="1" applyBorder="1" applyAlignment="1" applyProtection="1">
      <alignment vertical="center" shrinkToFit="1"/>
      <protection locked="0"/>
    </xf>
    <xf numFmtId="0" fontId="59" fillId="0" borderId="38" xfId="0" applyFont="1" applyBorder="1" applyAlignment="1" applyProtection="1">
      <alignment horizontal="center" vertical="center" shrinkToFit="1"/>
      <protection/>
    </xf>
    <xf numFmtId="0" fontId="7" fillId="0" borderId="38" xfId="0" applyFont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horizontal="left" vertical="center" shrinkToFit="1"/>
      <protection/>
    </xf>
    <xf numFmtId="0" fontId="69" fillId="33" borderId="38" xfId="0" applyFont="1" applyFill="1" applyBorder="1" applyAlignment="1" applyProtection="1">
      <alignment horizontal="center" vertical="center" shrinkToFit="1"/>
      <protection locked="0"/>
    </xf>
    <xf numFmtId="0" fontId="59" fillId="33" borderId="41" xfId="0" applyFont="1" applyFill="1" applyBorder="1" applyAlignment="1" applyProtection="1">
      <alignment horizontal="center" vertical="center" shrinkToFit="1"/>
      <protection locked="0"/>
    </xf>
    <xf numFmtId="0" fontId="61" fillId="0" borderId="35" xfId="0" applyFont="1" applyBorder="1" applyAlignment="1" applyProtection="1">
      <alignment horizontal="distributed" vertical="center" indent="1" shrinkToFit="1"/>
      <protection/>
    </xf>
    <xf numFmtId="0" fontId="61" fillId="0" borderId="14" xfId="0" applyFont="1" applyBorder="1" applyAlignment="1" applyProtection="1">
      <alignment horizontal="distributed" vertical="center" indent="1" shrinkToFit="1"/>
      <protection/>
    </xf>
    <xf numFmtId="0" fontId="61" fillId="0" borderId="24" xfId="0" applyFont="1" applyBorder="1" applyAlignment="1" applyProtection="1">
      <alignment horizontal="distributed" vertical="center" indent="1" shrinkToFit="1"/>
      <protection/>
    </xf>
    <xf numFmtId="0" fontId="61" fillId="0" borderId="0" xfId="0" applyFont="1" applyBorder="1" applyAlignment="1" applyProtection="1">
      <alignment horizontal="distributed" vertical="center" indent="1" shrinkToFit="1"/>
      <protection/>
    </xf>
    <xf numFmtId="0" fontId="59" fillId="0" borderId="10" xfId="0" applyFont="1" applyBorder="1" applyAlignment="1" applyProtection="1">
      <alignment horizontal="center" vertical="center" shrinkToFit="1"/>
      <protection/>
    </xf>
    <xf numFmtId="0" fontId="59" fillId="0" borderId="28" xfId="0" applyFont="1" applyBorder="1" applyAlignment="1" applyProtection="1">
      <alignment horizontal="center" vertical="center" shrinkToFit="1"/>
      <protection/>
    </xf>
    <xf numFmtId="0" fontId="59" fillId="0" borderId="22" xfId="0" applyFont="1" applyBorder="1" applyAlignment="1" applyProtection="1">
      <alignment horizontal="center" vertical="center" shrinkToFit="1"/>
      <protection/>
    </xf>
    <xf numFmtId="0" fontId="59" fillId="33" borderId="40" xfId="0" applyFont="1" applyFill="1" applyBorder="1" applyAlignment="1" applyProtection="1">
      <alignment horizontal="left" vertical="center" shrinkToFit="1"/>
      <protection locked="0"/>
    </xf>
    <xf numFmtId="38" fontId="59" fillId="33" borderId="31" xfId="50" applyFont="1" applyFill="1" applyBorder="1" applyAlignment="1" applyProtection="1">
      <alignment vertical="center" shrinkToFit="1"/>
      <protection locked="0"/>
    </xf>
    <xf numFmtId="38" fontId="59" fillId="33" borderId="32" xfId="50" applyFont="1" applyFill="1" applyBorder="1" applyAlignment="1" applyProtection="1">
      <alignment vertical="center" shrinkToFit="1"/>
      <protection locked="0"/>
    </xf>
    <xf numFmtId="38" fontId="59" fillId="33" borderId="18" xfId="50" applyFont="1" applyFill="1" applyBorder="1" applyAlignment="1" applyProtection="1">
      <alignment vertical="center" shrinkToFit="1"/>
      <protection locked="0"/>
    </xf>
    <xf numFmtId="38" fontId="59" fillId="33" borderId="40" xfId="50" applyFont="1" applyFill="1" applyBorder="1" applyAlignment="1" applyProtection="1">
      <alignment horizontal="right" vertical="center" shrinkToFit="1"/>
      <protection locked="0"/>
    </xf>
    <xf numFmtId="9" fontId="59" fillId="0" borderId="40" xfId="42" applyFont="1" applyFill="1" applyBorder="1" applyAlignment="1" applyProtection="1">
      <alignment horizontal="center" vertical="center" shrinkToFit="1"/>
      <protection/>
    </xf>
    <xf numFmtId="56" fontId="6" fillId="0" borderId="17" xfId="0" applyNumberFormat="1" applyFont="1" applyFill="1" applyBorder="1" applyAlignment="1" applyProtection="1">
      <alignment horizontal="center" vertical="center" shrinkToFit="1"/>
      <protection/>
    </xf>
    <xf numFmtId="0" fontId="64" fillId="33" borderId="12" xfId="0" applyFont="1" applyFill="1" applyBorder="1" applyAlignment="1" applyProtection="1">
      <alignment horizontal="center" vertical="center" shrinkToFit="1"/>
      <protection locked="0"/>
    </xf>
    <xf numFmtId="0" fontId="59" fillId="33" borderId="12" xfId="0" applyFont="1" applyFill="1" applyBorder="1" applyAlignment="1" applyProtection="1">
      <alignment horizontal="center" vertical="center" shrinkToFit="1"/>
      <protection locked="0"/>
    </xf>
    <xf numFmtId="0" fontId="59" fillId="33" borderId="11" xfId="0" applyFont="1" applyFill="1" applyBorder="1" applyAlignment="1" applyProtection="1">
      <alignment horizontal="left" vertical="center" shrinkToFit="1"/>
      <protection locked="0"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1" fillId="0" borderId="28" xfId="0" applyFont="1" applyBorder="1" applyAlignment="1" applyProtection="1">
      <alignment horizontal="center" vertical="center" shrinkToFit="1"/>
      <protection/>
    </xf>
    <xf numFmtId="0" fontId="61" fillId="0" borderId="22" xfId="0" applyFont="1" applyBorder="1" applyAlignment="1" applyProtection="1">
      <alignment horizontal="center" vertical="center" shrinkToFit="1"/>
      <protection/>
    </xf>
    <xf numFmtId="0" fontId="61" fillId="0" borderId="10" xfId="0" applyFont="1" applyBorder="1" applyAlignment="1" applyProtection="1">
      <alignment horizontal="distributed" vertical="center" indent="2" shrinkToFit="1"/>
      <protection/>
    </xf>
    <xf numFmtId="0" fontId="61" fillId="0" borderId="28" xfId="0" applyFont="1" applyBorder="1" applyAlignment="1" applyProtection="1">
      <alignment horizontal="distributed" vertical="center" indent="2" shrinkToFit="1"/>
      <protection/>
    </xf>
    <xf numFmtId="0" fontId="61" fillId="0" borderId="22" xfId="0" applyFont="1" applyBorder="1" applyAlignment="1" applyProtection="1">
      <alignment horizontal="distributed" vertical="center" indent="2" shrinkToFit="1"/>
      <protection/>
    </xf>
    <xf numFmtId="200" fontId="64" fillId="0" borderId="12" xfId="0" applyNumberFormat="1" applyFont="1" applyFill="1" applyBorder="1" applyAlignment="1" applyProtection="1">
      <alignment horizontal="center" vertical="center" shrinkToFit="1"/>
      <protection/>
    </xf>
    <xf numFmtId="0" fontId="59" fillId="0" borderId="11" xfId="0" applyFont="1" applyFill="1" applyBorder="1" applyAlignment="1" applyProtection="1">
      <alignment horizontal="left" vertical="center" shrinkToFit="1"/>
      <protection/>
    </xf>
    <xf numFmtId="0" fontId="70" fillId="0" borderId="0" xfId="0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直線コネクタ 5"/>
        <xdr:cNvSpPr>
          <a:spLocks/>
        </xdr:cNvSpPr>
      </xdr:nvSpPr>
      <xdr:spPr>
        <a:xfrm rot="16200000" flipH="1">
          <a:off x="266700" y="7810500"/>
          <a:ext cx="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直線コネクタ 5"/>
        <xdr:cNvSpPr>
          <a:spLocks/>
        </xdr:cNvSpPr>
      </xdr:nvSpPr>
      <xdr:spPr>
        <a:xfrm rot="16200000" flipH="1">
          <a:off x="266700" y="15621000"/>
          <a:ext cx="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19050</xdr:rowOff>
    </xdr:from>
    <xdr:to>
      <xdr:col>12</xdr:col>
      <xdr:colOff>0</xdr:colOff>
      <xdr:row>6</xdr:row>
      <xdr:rowOff>152400</xdr:rowOff>
    </xdr:to>
    <xdr:sp>
      <xdr:nvSpPr>
        <xdr:cNvPr id="3" name="正方形/長方形 3"/>
        <xdr:cNvSpPr>
          <a:spLocks/>
        </xdr:cNvSpPr>
      </xdr:nvSpPr>
      <xdr:spPr>
        <a:xfrm>
          <a:off x="123825" y="666750"/>
          <a:ext cx="2143125" cy="628650"/>
        </a:xfrm>
        <a:prstGeom prst="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入力方法がわからない場合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『</a:t>
          </a:r>
          <a:r>
            <a:rPr lang="en-US" cap="none" sz="1100" b="0" i="0" u="none" baseline="0">
              <a:solidFill>
                <a:srgbClr val="FFFFFF"/>
              </a:solidFill>
            </a:rPr>
            <a:t>入力例</a:t>
          </a:r>
          <a:r>
            <a:rPr lang="en-US" cap="none" sz="1100" b="0" i="0" u="none" baseline="0">
              <a:solidFill>
                <a:srgbClr val="FFFFFF"/>
              </a:solidFill>
            </a:rPr>
            <a:t>』</a:t>
          </a:r>
          <a:r>
            <a:rPr lang="en-US" cap="none" sz="1100" b="0" i="0" u="none" baseline="0">
              <a:solidFill>
                <a:srgbClr val="FFFFFF"/>
              </a:solidFill>
            </a:rPr>
            <a:t>をご参照ください</a:t>
          </a:r>
        </a:p>
      </xdr:txBody>
    </xdr:sp>
    <xdr:clientData fPrintsWithSheet="0"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4" name="直線コネクタ 5"/>
        <xdr:cNvSpPr>
          <a:spLocks/>
        </xdr:cNvSpPr>
      </xdr:nvSpPr>
      <xdr:spPr>
        <a:xfrm rot="16200000" flipH="1">
          <a:off x="266700" y="15621000"/>
          <a:ext cx="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 rot="16200000" flipH="1">
          <a:off x="266700" y="15621000"/>
          <a:ext cx="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2"/>
  <sheetViews>
    <sheetView showGridLines="0" tabSelected="1" zoomScaleSheetLayoutView="100" zoomScalePageLayoutView="0" workbookViewId="0" topLeftCell="A1">
      <selection activeCell="AM13" sqref="AM13:AR13"/>
    </sheetView>
  </sheetViews>
  <sheetFormatPr defaultColWidth="9.140625" defaultRowHeight="15"/>
  <cols>
    <col min="1" max="1" width="0.9921875" style="1" customWidth="1"/>
    <col min="2" max="12" width="3.00390625" style="1" customWidth="1"/>
    <col min="13" max="13" width="1.8515625" style="1" customWidth="1"/>
    <col min="14" max="33" width="2.421875" style="1" customWidth="1"/>
    <col min="34" max="34" width="1.421875" style="1" customWidth="1"/>
    <col min="35" max="36" width="2.421875" style="1" customWidth="1"/>
    <col min="37" max="37" width="2.7109375" style="1" customWidth="1"/>
    <col min="38" max="55" width="2.421875" style="1" customWidth="1"/>
    <col min="56" max="56" width="8.00390625" style="1" customWidth="1"/>
    <col min="57" max="57" width="10.140625" style="1" hidden="1" customWidth="1"/>
    <col min="58" max="64" width="10.140625" style="1" customWidth="1"/>
    <col min="65" max="16384" width="9.00390625" style="1" customWidth="1"/>
  </cols>
  <sheetData>
    <row r="1" spans="51:55" ht="12.75" customHeight="1">
      <c r="AY1" s="191" t="s">
        <v>41</v>
      </c>
      <c r="AZ1" s="191"/>
      <c r="BA1" s="191"/>
      <c r="BB1" s="191"/>
      <c r="BC1" s="191"/>
    </row>
    <row r="2" spans="1:55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O2" s="87" t="s">
        <v>19</v>
      </c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Y2" s="191"/>
      <c r="AZ2" s="191"/>
      <c r="BA2" s="191"/>
      <c r="BB2" s="191"/>
      <c r="BC2" s="191"/>
    </row>
    <row r="3" spans="1:38" ht="12.75" customHeight="1">
      <c r="A3" s="2"/>
      <c r="B3" s="109" t="s">
        <v>17</v>
      </c>
      <c r="C3" s="109"/>
      <c r="D3" s="109"/>
      <c r="E3" s="109"/>
      <c r="F3" s="109"/>
      <c r="G3" s="109"/>
      <c r="H3" s="109"/>
      <c r="I3" s="109"/>
      <c r="J3" s="109"/>
      <c r="K3" s="3"/>
      <c r="L3" s="3"/>
      <c r="M3" s="2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55" ht="12.75" customHeight="1">
      <c r="A4" s="2"/>
      <c r="B4" s="109"/>
      <c r="C4" s="109"/>
      <c r="D4" s="109"/>
      <c r="E4" s="109"/>
      <c r="F4" s="109"/>
      <c r="G4" s="109"/>
      <c r="H4" s="109"/>
      <c r="I4" s="109"/>
      <c r="J4" s="109"/>
      <c r="K4" s="88" t="s">
        <v>18</v>
      </c>
      <c r="L4" s="88"/>
      <c r="M4" s="2"/>
      <c r="AU4" s="2"/>
      <c r="AV4" s="173"/>
      <c r="AW4" s="173"/>
      <c r="AX4" s="173"/>
      <c r="AY4" s="173"/>
      <c r="AZ4" s="2"/>
      <c r="BA4" s="173"/>
      <c r="BB4" s="173"/>
      <c r="BC4" s="2"/>
    </row>
    <row r="5" spans="1:55" ht="19.5" customHeight="1">
      <c r="A5" s="2"/>
      <c r="B5" s="4"/>
      <c r="C5" s="4"/>
      <c r="D5" s="4"/>
      <c r="E5" s="4"/>
      <c r="F5" s="4"/>
      <c r="G5" s="4"/>
      <c r="H5" s="4"/>
      <c r="I5" s="4"/>
      <c r="J5" s="5"/>
      <c r="K5" s="116"/>
      <c r="L5" s="116"/>
      <c r="M5" s="2"/>
      <c r="N5" s="6"/>
      <c r="O5" s="243" t="s">
        <v>15</v>
      </c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40"/>
      <c r="AG5" s="40"/>
      <c r="AH5" s="40"/>
      <c r="AI5" s="40"/>
      <c r="AJ5" s="40"/>
      <c r="AK5" s="40"/>
      <c r="AL5" s="40"/>
      <c r="AM5" s="40"/>
      <c r="AN5" s="229" t="s">
        <v>42</v>
      </c>
      <c r="AO5" s="229"/>
      <c r="AP5" s="229"/>
      <c r="AQ5" s="260"/>
      <c r="AR5" s="260"/>
      <c r="AS5" s="260"/>
      <c r="AT5" s="40" t="s">
        <v>46</v>
      </c>
      <c r="AU5" s="260"/>
      <c r="AV5" s="260"/>
      <c r="AW5" s="260"/>
      <c r="AX5" s="40" t="s">
        <v>45</v>
      </c>
      <c r="AY5" s="260"/>
      <c r="AZ5" s="260"/>
      <c r="BA5" s="260"/>
      <c r="BB5" s="40" t="s">
        <v>44</v>
      </c>
      <c r="BC5" s="40" t="s">
        <v>43</v>
      </c>
    </row>
    <row r="6" spans="1:55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2"/>
      <c r="N6" s="30" t="s">
        <v>48</v>
      </c>
      <c r="O6" s="238" t="s">
        <v>71</v>
      </c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36"/>
      <c r="AI6" s="263" t="s">
        <v>21</v>
      </c>
      <c r="AJ6" s="264"/>
      <c r="AK6" s="264"/>
      <c r="AL6" s="264"/>
      <c r="AM6" s="264"/>
      <c r="AN6" s="264"/>
      <c r="AO6" s="265"/>
      <c r="AP6" s="106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8"/>
    </row>
    <row r="7" spans="1:55" ht="19.5" customHeight="1">
      <c r="A7" s="2"/>
      <c r="B7" s="10"/>
      <c r="C7" s="10"/>
      <c r="D7" s="2"/>
      <c r="E7" s="2"/>
      <c r="F7" s="2"/>
      <c r="G7" s="2"/>
      <c r="H7" s="2"/>
      <c r="I7" s="2"/>
      <c r="J7" s="2"/>
      <c r="K7" s="2"/>
      <c r="L7" s="2"/>
      <c r="M7" s="32"/>
      <c r="N7" s="30" t="s">
        <v>49</v>
      </c>
      <c r="O7" s="238" t="s">
        <v>54</v>
      </c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36"/>
      <c r="AI7" s="266" t="s">
        <v>22</v>
      </c>
      <c r="AJ7" s="267"/>
      <c r="AK7" s="267"/>
      <c r="AL7" s="267"/>
      <c r="AM7" s="267"/>
      <c r="AN7" s="267"/>
      <c r="AO7" s="268"/>
      <c r="AP7" s="11" t="s">
        <v>23</v>
      </c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3"/>
    </row>
    <row r="8" spans="2:55" ht="19.5" customHeight="1">
      <c r="B8" s="243" t="s">
        <v>20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33"/>
      <c r="N8" s="30" t="s">
        <v>50</v>
      </c>
      <c r="O8" s="231" t="s">
        <v>55</v>
      </c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37"/>
      <c r="AI8" s="39"/>
      <c r="AK8" s="6"/>
      <c r="AL8" s="6"/>
      <c r="AM8" s="6"/>
      <c r="AN8" s="6"/>
      <c r="AO8" s="6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2:55" ht="19.5" customHeight="1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34"/>
      <c r="N9" s="30" t="s">
        <v>51</v>
      </c>
      <c r="O9" s="231" t="s">
        <v>56</v>
      </c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37"/>
      <c r="AI9" s="246" t="s">
        <v>24</v>
      </c>
      <c r="AJ9" s="247"/>
      <c r="AK9" s="247"/>
      <c r="AL9" s="247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40"/>
    </row>
    <row r="10" spans="2:55" ht="19.5" customHeigh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34"/>
      <c r="N10" s="30" t="s">
        <v>52</v>
      </c>
      <c r="O10" s="231" t="s">
        <v>57</v>
      </c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37"/>
      <c r="AI10" s="248" t="s">
        <v>25</v>
      </c>
      <c r="AJ10" s="249"/>
      <c r="AK10" s="249"/>
      <c r="AL10" s="249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262"/>
    </row>
    <row r="11" spans="2:55" ht="19.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4"/>
      <c r="N11" s="30" t="s">
        <v>53</v>
      </c>
      <c r="O11" s="238" t="s">
        <v>66</v>
      </c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36"/>
      <c r="AI11" s="232" t="s">
        <v>26</v>
      </c>
      <c r="AJ11" s="233"/>
      <c r="AK11" s="233"/>
      <c r="AL11" s="233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194" t="s">
        <v>28</v>
      </c>
      <c r="BB11" s="194"/>
      <c r="BC11" s="12"/>
    </row>
    <row r="12" spans="2:55" ht="19.5" customHeight="1">
      <c r="B12" s="241" t="s">
        <v>0</v>
      </c>
      <c r="C12" s="241"/>
      <c r="D12" s="241"/>
      <c r="E12" s="244"/>
      <c r="F12" s="244"/>
      <c r="G12" s="244"/>
      <c r="H12" s="244"/>
      <c r="I12" s="244"/>
      <c r="J12" s="244"/>
      <c r="K12" s="244"/>
      <c r="L12" s="244"/>
      <c r="M12" s="33"/>
      <c r="N12" s="9"/>
      <c r="O12" s="238" t="s">
        <v>67</v>
      </c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36"/>
      <c r="AI12" s="232"/>
      <c r="AJ12" s="233"/>
      <c r="AK12" s="233"/>
      <c r="AL12" s="233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194"/>
      <c r="BB12" s="194"/>
      <c r="BC12" s="12"/>
    </row>
    <row r="13" spans="2:55" ht="19.5" customHeight="1">
      <c r="B13" s="241"/>
      <c r="C13" s="241"/>
      <c r="D13" s="241"/>
      <c r="E13" s="244"/>
      <c r="F13" s="244"/>
      <c r="G13" s="244"/>
      <c r="H13" s="244"/>
      <c r="I13" s="244"/>
      <c r="J13" s="244"/>
      <c r="K13" s="244"/>
      <c r="L13" s="244"/>
      <c r="M13" s="33"/>
      <c r="N13" s="9"/>
      <c r="O13" s="238" t="s">
        <v>68</v>
      </c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36"/>
      <c r="AI13" s="228" t="s">
        <v>27</v>
      </c>
      <c r="AJ13" s="229"/>
      <c r="AK13" s="229"/>
      <c r="AL13" s="229"/>
      <c r="AM13" s="261"/>
      <c r="AN13" s="261"/>
      <c r="AO13" s="261"/>
      <c r="AP13" s="261"/>
      <c r="AQ13" s="261"/>
      <c r="AR13" s="261"/>
      <c r="AS13" s="129"/>
      <c r="AT13" s="129"/>
      <c r="AU13" s="129"/>
      <c r="AV13" s="229"/>
      <c r="AW13" s="229"/>
      <c r="AX13" s="229"/>
      <c r="AY13" s="229"/>
      <c r="AZ13" s="229"/>
      <c r="BA13" s="229"/>
      <c r="BB13" s="13"/>
      <c r="BC13" s="14"/>
    </row>
    <row r="14" spans="2:55" ht="19.5" customHeight="1">
      <c r="B14" s="15"/>
      <c r="C14" s="15"/>
      <c r="D14" s="15"/>
      <c r="E14" s="45"/>
      <c r="F14" s="45"/>
      <c r="G14" s="45"/>
      <c r="H14" s="45"/>
      <c r="I14" s="45"/>
      <c r="J14" s="45"/>
      <c r="K14" s="45"/>
      <c r="L14" s="45"/>
      <c r="M14" s="35"/>
      <c r="N14" s="30" t="s">
        <v>58</v>
      </c>
      <c r="O14" s="238" t="s">
        <v>69</v>
      </c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36"/>
      <c r="AI14" s="31"/>
      <c r="AJ14" s="31"/>
      <c r="AK14" s="6"/>
      <c r="AL14" s="6"/>
      <c r="AM14" s="6"/>
      <c r="AO14" s="7"/>
      <c r="AP14" s="7"/>
      <c r="AQ14" s="7"/>
      <c r="AR14" s="7"/>
      <c r="AS14" s="7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2:55" ht="19.5" customHeight="1">
      <c r="B15" s="185" t="s">
        <v>16</v>
      </c>
      <c r="C15" s="185"/>
      <c r="D15" s="185"/>
      <c r="E15" s="230"/>
      <c r="F15" s="230"/>
      <c r="G15" s="230"/>
      <c r="H15" s="230"/>
      <c r="I15" s="230"/>
      <c r="J15" s="230"/>
      <c r="K15" s="230"/>
      <c r="L15" s="230"/>
      <c r="M15" s="35"/>
      <c r="N15" s="9"/>
      <c r="O15" s="231" t="s">
        <v>70</v>
      </c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37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2:55" ht="19.5" customHeight="1">
      <c r="B16" s="186"/>
      <c r="C16" s="186"/>
      <c r="D16" s="186"/>
      <c r="E16" s="245"/>
      <c r="F16" s="245"/>
      <c r="G16" s="245"/>
      <c r="H16" s="245"/>
      <c r="I16" s="245"/>
      <c r="J16" s="245"/>
      <c r="K16" s="245"/>
      <c r="L16" s="245"/>
      <c r="M16" s="8"/>
      <c r="N16" s="30" t="s">
        <v>75</v>
      </c>
      <c r="O16" s="271" t="s">
        <v>76</v>
      </c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</row>
    <row r="17" spans="2:55" ht="12.75" customHeight="1">
      <c r="B17" s="16"/>
      <c r="C17" s="16"/>
      <c r="D17" s="16"/>
      <c r="E17" s="46"/>
      <c r="F17" s="46"/>
      <c r="G17" s="46"/>
      <c r="H17" s="46"/>
      <c r="I17" s="46"/>
      <c r="J17" s="46"/>
      <c r="K17" s="46"/>
      <c r="L17" s="46"/>
      <c r="M17" s="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2:55" ht="15.75" customHeight="1">
      <c r="B18" s="241" t="s">
        <v>1</v>
      </c>
      <c r="C18" s="241" t="s">
        <v>2</v>
      </c>
      <c r="D18" s="241" t="s">
        <v>3</v>
      </c>
      <c r="E18" s="241"/>
      <c r="F18" s="241"/>
      <c r="G18" s="241"/>
      <c r="H18" s="241"/>
      <c r="I18" s="241"/>
      <c r="J18" s="241"/>
      <c r="K18" s="241"/>
      <c r="L18" s="241"/>
      <c r="M18" s="241"/>
      <c r="N18" s="241" t="s">
        <v>4</v>
      </c>
      <c r="O18" s="241"/>
      <c r="P18" s="241"/>
      <c r="Q18" s="241"/>
      <c r="R18" s="241"/>
      <c r="S18" s="242" t="s">
        <v>5</v>
      </c>
      <c r="T18" s="242"/>
      <c r="U18" s="242"/>
      <c r="V18" s="242"/>
      <c r="W18" s="242"/>
      <c r="X18" s="242"/>
      <c r="Y18" s="242"/>
      <c r="Z18" s="242"/>
      <c r="AA18" s="241" t="s">
        <v>8</v>
      </c>
      <c r="AB18" s="241"/>
      <c r="AC18" s="241"/>
      <c r="AD18" s="241"/>
      <c r="AE18" s="241"/>
      <c r="AF18" s="242" t="s">
        <v>13</v>
      </c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1" t="s">
        <v>11</v>
      </c>
      <c r="AZ18" s="241"/>
      <c r="BA18" s="241"/>
      <c r="BB18" s="241"/>
      <c r="BC18" s="241"/>
    </row>
    <row r="19" spans="2:55" ht="15.75" customHeight="1"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2" t="s">
        <v>7</v>
      </c>
      <c r="T19" s="242"/>
      <c r="U19" s="242"/>
      <c r="V19" s="242" t="s">
        <v>6</v>
      </c>
      <c r="W19" s="242"/>
      <c r="X19" s="242"/>
      <c r="Y19" s="242"/>
      <c r="Z19" s="242"/>
      <c r="AA19" s="241"/>
      <c r="AB19" s="241"/>
      <c r="AC19" s="241"/>
      <c r="AD19" s="241"/>
      <c r="AE19" s="241"/>
      <c r="AF19" s="241" t="s">
        <v>9</v>
      </c>
      <c r="AG19" s="241"/>
      <c r="AH19" s="241"/>
      <c r="AI19" s="241"/>
      <c r="AJ19" s="241" t="s">
        <v>10</v>
      </c>
      <c r="AK19" s="241"/>
      <c r="AL19" s="241"/>
      <c r="AM19" s="241" t="s">
        <v>14</v>
      </c>
      <c r="AN19" s="241"/>
      <c r="AO19" s="241"/>
      <c r="AP19" s="241"/>
      <c r="AQ19" s="250" t="s">
        <v>29</v>
      </c>
      <c r="AR19" s="251"/>
      <c r="AS19" s="252"/>
      <c r="AT19" s="241" t="s">
        <v>12</v>
      </c>
      <c r="AU19" s="241"/>
      <c r="AV19" s="241"/>
      <c r="AW19" s="241"/>
      <c r="AX19" s="241"/>
      <c r="AY19" s="241"/>
      <c r="AZ19" s="241"/>
      <c r="BA19" s="241"/>
      <c r="BB19" s="241"/>
      <c r="BC19" s="241"/>
    </row>
    <row r="20" spans="2:57" ht="19.5" customHeight="1">
      <c r="B20" s="19"/>
      <c r="C20" s="20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7"/>
      <c r="O20" s="257"/>
      <c r="P20" s="257"/>
      <c r="Q20" s="257"/>
      <c r="R20" s="257"/>
      <c r="S20" s="258">
        <f>IF(N20="","",V20/N20)</f>
      </c>
      <c r="T20" s="258"/>
      <c r="U20" s="258"/>
      <c r="V20" s="239">
        <f aca="true" t="shared" si="0" ref="V20:V28">IF(N20="","",AA20+AT20)</f>
      </c>
      <c r="W20" s="239"/>
      <c r="X20" s="239"/>
      <c r="Y20" s="239"/>
      <c r="Z20" s="239"/>
      <c r="AA20" s="240"/>
      <c r="AB20" s="240"/>
      <c r="AC20" s="240"/>
      <c r="AD20" s="240"/>
      <c r="AE20" s="240"/>
      <c r="AF20" s="235"/>
      <c r="AG20" s="236"/>
      <c r="AH20" s="236"/>
      <c r="AI20" s="237"/>
      <c r="AJ20" s="230"/>
      <c r="AK20" s="230"/>
      <c r="AL20" s="230"/>
      <c r="AM20" s="209"/>
      <c r="AN20" s="209"/>
      <c r="AO20" s="209"/>
      <c r="AP20" s="209"/>
      <c r="AQ20" s="142"/>
      <c r="AR20" s="143"/>
      <c r="AS20" s="144"/>
      <c r="AT20" s="240"/>
      <c r="AU20" s="240"/>
      <c r="AV20" s="240"/>
      <c r="AW20" s="240"/>
      <c r="AX20" s="240"/>
      <c r="AY20" s="239">
        <f aca="true" t="shared" si="1" ref="AY20:AY28">IF(N20="","",N20-V20)</f>
      </c>
      <c r="AZ20" s="239"/>
      <c r="BA20" s="239"/>
      <c r="BB20" s="239"/>
      <c r="BC20" s="239"/>
      <c r="BE20" s="17">
        <v>0.1</v>
      </c>
    </row>
    <row r="21" spans="2:57" ht="19.5" customHeight="1">
      <c r="B21" s="21"/>
      <c r="C21" s="22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27"/>
      <c r="O21" s="227"/>
      <c r="P21" s="227"/>
      <c r="Q21" s="227"/>
      <c r="R21" s="227"/>
      <c r="S21" s="210">
        <f aca="true" t="shared" si="2" ref="S21:S28">IF(N21="","",V21/N21)</f>
      </c>
      <c r="T21" s="211"/>
      <c r="U21" s="212"/>
      <c r="V21" s="213">
        <f t="shared" si="0"/>
      </c>
      <c r="W21" s="214"/>
      <c r="X21" s="214"/>
      <c r="Y21" s="214"/>
      <c r="Z21" s="215"/>
      <c r="AA21" s="254"/>
      <c r="AB21" s="255"/>
      <c r="AC21" s="255"/>
      <c r="AD21" s="255"/>
      <c r="AE21" s="256"/>
      <c r="AF21" s="217"/>
      <c r="AG21" s="218"/>
      <c r="AH21" s="218"/>
      <c r="AI21" s="219"/>
      <c r="AJ21" s="208"/>
      <c r="AK21" s="208"/>
      <c r="AL21" s="208"/>
      <c r="AM21" s="209"/>
      <c r="AN21" s="209"/>
      <c r="AO21" s="209"/>
      <c r="AP21" s="209"/>
      <c r="AQ21" s="145"/>
      <c r="AR21" s="146"/>
      <c r="AS21" s="147"/>
      <c r="AT21" s="216"/>
      <c r="AU21" s="216"/>
      <c r="AV21" s="216"/>
      <c r="AW21" s="216"/>
      <c r="AX21" s="216"/>
      <c r="AY21" s="213">
        <f t="shared" si="1"/>
      </c>
      <c r="AZ21" s="214"/>
      <c r="BA21" s="214"/>
      <c r="BB21" s="214"/>
      <c r="BC21" s="215"/>
      <c r="BE21" s="18" t="s">
        <v>30</v>
      </c>
    </row>
    <row r="22" spans="2:57" ht="19.5" customHeight="1">
      <c r="B22" s="21"/>
      <c r="C22" s="22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27"/>
      <c r="O22" s="227"/>
      <c r="P22" s="227"/>
      <c r="Q22" s="227"/>
      <c r="R22" s="227"/>
      <c r="S22" s="210">
        <f t="shared" si="2"/>
      </c>
      <c r="T22" s="211"/>
      <c r="U22" s="212"/>
      <c r="V22" s="213">
        <f t="shared" si="0"/>
      </c>
      <c r="W22" s="214"/>
      <c r="X22" s="214"/>
      <c r="Y22" s="214"/>
      <c r="Z22" s="215"/>
      <c r="AA22" s="216"/>
      <c r="AB22" s="216"/>
      <c r="AC22" s="216"/>
      <c r="AD22" s="216"/>
      <c r="AE22" s="216"/>
      <c r="AF22" s="217"/>
      <c r="AG22" s="218"/>
      <c r="AH22" s="218"/>
      <c r="AI22" s="219"/>
      <c r="AJ22" s="208"/>
      <c r="AK22" s="208"/>
      <c r="AL22" s="208"/>
      <c r="AM22" s="209"/>
      <c r="AN22" s="209"/>
      <c r="AO22" s="209"/>
      <c r="AP22" s="209"/>
      <c r="AQ22" s="145"/>
      <c r="AR22" s="146"/>
      <c r="AS22" s="147"/>
      <c r="AT22" s="216"/>
      <c r="AU22" s="216"/>
      <c r="AV22" s="216"/>
      <c r="AW22" s="216"/>
      <c r="AX22" s="216"/>
      <c r="AY22" s="213">
        <f t="shared" si="1"/>
      </c>
      <c r="AZ22" s="214"/>
      <c r="BA22" s="214"/>
      <c r="BB22" s="214"/>
      <c r="BC22" s="215"/>
      <c r="BE22" s="18" t="s">
        <v>31</v>
      </c>
    </row>
    <row r="23" spans="2:55" ht="19.5" customHeight="1">
      <c r="B23" s="21"/>
      <c r="C23" s="22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27"/>
      <c r="O23" s="227"/>
      <c r="P23" s="227"/>
      <c r="Q23" s="227"/>
      <c r="R23" s="227"/>
      <c r="S23" s="210">
        <f t="shared" si="2"/>
      </c>
      <c r="T23" s="211"/>
      <c r="U23" s="212"/>
      <c r="V23" s="213">
        <f t="shared" si="0"/>
      </c>
      <c r="W23" s="214"/>
      <c r="X23" s="214"/>
      <c r="Y23" s="214"/>
      <c r="Z23" s="215"/>
      <c r="AA23" s="216"/>
      <c r="AB23" s="216"/>
      <c r="AC23" s="216"/>
      <c r="AD23" s="216"/>
      <c r="AE23" s="216"/>
      <c r="AF23" s="217"/>
      <c r="AG23" s="218"/>
      <c r="AH23" s="218"/>
      <c r="AI23" s="219"/>
      <c r="AJ23" s="208"/>
      <c r="AK23" s="208"/>
      <c r="AL23" s="208"/>
      <c r="AM23" s="209"/>
      <c r="AN23" s="209"/>
      <c r="AO23" s="209"/>
      <c r="AP23" s="209"/>
      <c r="AQ23" s="145"/>
      <c r="AR23" s="146"/>
      <c r="AS23" s="147"/>
      <c r="AT23" s="216"/>
      <c r="AU23" s="216"/>
      <c r="AV23" s="216"/>
      <c r="AW23" s="216"/>
      <c r="AX23" s="216"/>
      <c r="AY23" s="213">
        <f t="shared" si="1"/>
      </c>
      <c r="AZ23" s="214"/>
      <c r="BA23" s="214"/>
      <c r="BB23" s="214"/>
      <c r="BC23" s="215"/>
    </row>
    <row r="24" spans="2:55" ht="19.5" customHeight="1">
      <c r="B24" s="21"/>
      <c r="C24" s="22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27"/>
      <c r="O24" s="227"/>
      <c r="P24" s="227"/>
      <c r="Q24" s="227"/>
      <c r="R24" s="227"/>
      <c r="S24" s="210">
        <f t="shared" si="2"/>
      </c>
      <c r="T24" s="211"/>
      <c r="U24" s="212"/>
      <c r="V24" s="213">
        <f t="shared" si="0"/>
      </c>
      <c r="W24" s="214"/>
      <c r="X24" s="214"/>
      <c r="Y24" s="214"/>
      <c r="Z24" s="215"/>
      <c r="AA24" s="216"/>
      <c r="AB24" s="216"/>
      <c r="AC24" s="216"/>
      <c r="AD24" s="216"/>
      <c r="AE24" s="216"/>
      <c r="AF24" s="217"/>
      <c r="AG24" s="218"/>
      <c r="AH24" s="218"/>
      <c r="AI24" s="219"/>
      <c r="AJ24" s="208"/>
      <c r="AK24" s="208"/>
      <c r="AL24" s="208"/>
      <c r="AM24" s="209"/>
      <c r="AN24" s="209"/>
      <c r="AO24" s="209"/>
      <c r="AP24" s="209"/>
      <c r="AQ24" s="145"/>
      <c r="AR24" s="146"/>
      <c r="AS24" s="147"/>
      <c r="AT24" s="216"/>
      <c r="AU24" s="216"/>
      <c r="AV24" s="216"/>
      <c r="AW24" s="216"/>
      <c r="AX24" s="216"/>
      <c r="AY24" s="213">
        <f t="shared" si="1"/>
      </c>
      <c r="AZ24" s="214"/>
      <c r="BA24" s="214"/>
      <c r="BB24" s="214"/>
      <c r="BC24" s="215"/>
    </row>
    <row r="25" spans="2:55" ht="19.5" customHeight="1">
      <c r="B25" s="21"/>
      <c r="C25" s="2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227"/>
      <c r="O25" s="227"/>
      <c r="P25" s="227"/>
      <c r="Q25" s="227"/>
      <c r="R25" s="227"/>
      <c r="S25" s="210">
        <f t="shared" si="2"/>
      </c>
      <c r="T25" s="211"/>
      <c r="U25" s="212"/>
      <c r="V25" s="213">
        <f t="shared" si="0"/>
      </c>
      <c r="W25" s="214"/>
      <c r="X25" s="214"/>
      <c r="Y25" s="214"/>
      <c r="Z25" s="215"/>
      <c r="AA25" s="216"/>
      <c r="AB25" s="216"/>
      <c r="AC25" s="216"/>
      <c r="AD25" s="216"/>
      <c r="AE25" s="216"/>
      <c r="AF25" s="217"/>
      <c r="AG25" s="218"/>
      <c r="AH25" s="218"/>
      <c r="AI25" s="219"/>
      <c r="AJ25" s="208"/>
      <c r="AK25" s="208"/>
      <c r="AL25" s="208"/>
      <c r="AM25" s="209"/>
      <c r="AN25" s="209"/>
      <c r="AO25" s="209"/>
      <c r="AP25" s="209"/>
      <c r="AQ25" s="145"/>
      <c r="AR25" s="146"/>
      <c r="AS25" s="147"/>
      <c r="AT25" s="216"/>
      <c r="AU25" s="216"/>
      <c r="AV25" s="216"/>
      <c r="AW25" s="216"/>
      <c r="AX25" s="216"/>
      <c r="AY25" s="213">
        <f t="shared" si="1"/>
      </c>
      <c r="AZ25" s="214"/>
      <c r="BA25" s="214"/>
      <c r="BB25" s="214"/>
      <c r="BC25" s="215"/>
    </row>
    <row r="26" spans="2:55" ht="19.5" customHeight="1">
      <c r="B26" s="21"/>
      <c r="C26" s="22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227"/>
      <c r="O26" s="227"/>
      <c r="P26" s="227"/>
      <c r="Q26" s="227"/>
      <c r="R26" s="227"/>
      <c r="S26" s="210">
        <f t="shared" si="2"/>
      </c>
      <c r="T26" s="211"/>
      <c r="U26" s="212"/>
      <c r="V26" s="213">
        <f t="shared" si="0"/>
      </c>
      <c r="W26" s="214"/>
      <c r="X26" s="214"/>
      <c r="Y26" s="214"/>
      <c r="Z26" s="215"/>
      <c r="AA26" s="216"/>
      <c r="AB26" s="216"/>
      <c r="AC26" s="216"/>
      <c r="AD26" s="216"/>
      <c r="AE26" s="216"/>
      <c r="AF26" s="217"/>
      <c r="AG26" s="218"/>
      <c r="AH26" s="218"/>
      <c r="AI26" s="219"/>
      <c r="AJ26" s="208"/>
      <c r="AK26" s="208"/>
      <c r="AL26" s="208"/>
      <c r="AM26" s="209"/>
      <c r="AN26" s="209"/>
      <c r="AO26" s="209"/>
      <c r="AP26" s="209"/>
      <c r="AQ26" s="145"/>
      <c r="AR26" s="146"/>
      <c r="AS26" s="147"/>
      <c r="AT26" s="216"/>
      <c r="AU26" s="216"/>
      <c r="AV26" s="216"/>
      <c r="AW26" s="216"/>
      <c r="AX26" s="216"/>
      <c r="AY26" s="213">
        <f t="shared" si="1"/>
      </c>
      <c r="AZ26" s="214"/>
      <c r="BA26" s="214"/>
      <c r="BB26" s="214"/>
      <c r="BC26" s="215"/>
    </row>
    <row r="27" spans="2:55" ht="19.5" customHeight="1">
      <c r="B27" s="21"/>
      <c r="C27" s="22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227"/>
      <c r="O27" s="227"/>
      <c r="P27" s="227"/>
      <c r="Q27" s="227"/>
      <c r="R27" s="227"/>
      <c r="S27" s="210">
        <f t="shared" si="2"/>
      </c>
      <c r="T27" s="211"/>
      <c r="U27" s="212"/>
      <c r="V27" s="213">
        <f t="shared" si="0"/>
      </c>
      <c r="W27" s="214"/>
      <c r="X27" s="214"/>
      <c r="Y27" s="214"/>
      <c r="Z27" s="215"/>
      <c r="AA27" s="216"/>
      <c r="AB27" s="216"/>
      <c r="AC27" s="216"/>
      <c r="AD27" s="216"/>
      <c r="AE27" s="216"/>
      <c r="AF27" s="217"/>
      <c r="AG27" s="218"/>
      <c r="AH27" s="218"/>
      <c r="AI27" s="219"/>
      <c r="AJ27" s="208"/>
      <c r="AK27" s="208"/>
      <c r="AL27" s="208"/>
      <c r="AM27" s="209"/>
      <c r="AN27" s="209"/>
      <c r="AO27" s="209"/>
      <c r="AP27" s="209"/>
      <c r="AQ27" s="145"/>
      <c r="AR27" s="146"/>
      <c r="AS27" s="147"/>
      <c r="AT27" s="216"/>
      <c r="AU27" s="216"/>
      <c r="AV27" s="216"/>
      <c r="AW27" s="216"/>
      <c r="AX27" s="216"/>
      <c r="AY27" s="213">
        <f t="shared" si="1"/>
      </c>
      <c r="AZ27" s="214"/>
      <c r="BA27" s="214"/>
      <c r="BB27" s="214"/>
      <c r="BC27" s="215"/>
    </row>
    <row r="28" spans="2:55" ht="19.5" customHeight="1">
      <c r="B28" s="23"/>
      <c r="C28" s="24"/>
      <c r="D28" s="220"/>
      <c r="E28" s="221"/>
      <c r="F28" s="221"/>
      <c r="G28" s="221"/>
      <c r="H28" s="221"/>
      <c r="I28" s="221"/>
      <c r="J28" s="221"/>
      <c r="K28" s="221"/>
      <c r="L28" s="221"/>
      <c r="M28" s="222"/>
      <c r="N28" s="223"/>
      <c r="O28" s="223"/>
      <c r="P28" s="223"/>
      <c r="Q28" s="223"/>
      <c r="R28" s="223"/>
      <c r="S28" s="224">
        <f t="shared" si="2"/>
      </c>
      <c r="T28" s="225"/>
      <c r="U28" s="226"/>
      <c r="V28" s="204">
        <f t="shared" si="0"/>
      </c>
      <c r="W28" s="205"/>
      <c r="X28" s="205"/>
      <c r="Y28" s="205"/>
      <c r="Z28" s="206"/>
      <c r="AA28" s="203"/>
      <c r="AB28" s="203"/>
      <c r="AC28" s="203"/>
      <c r="AD28" s="203"/>
      <c r="AE28" s="203"/>
      <c r="AF28" s="84"/>
      <c r="AG28" s="85"/>
      <c r="AH28" s="85"/>
      <c r="AI28" s="86"/>
      <c r="AJ28" s="150"/>
      <c r="AK28" s="150"/>
      <c r="AL28" s="150"/>
      <c r="AM28" s="202"/>
      <c r="AN28" s="202"/>
      <c r="AO28" s="202"/>
      <c r="AP28" s="202"/>
      <c r="AQ28" s="102"/>
      <c r="AR28" s="103"/>
      <c r="AS28" s="104"/>
      <c r="AT28" s="203"/>
      <c r="AU28" s="203"/>
      <c r="AV28" s="203"/>
      <c r="AW28" s="203"/>
      <c r="AX28" s="203"/>
      <c r="AY28" s="204">
        <f t="shared" si="1"/>
      </c>
      <c r="AZ28" s="205"/>
      <c r="BA28" s="205"/>
      <c r="BB28" s="205"/>
      <c r="BC28" s="206"/>
    </row>
    <row r="29" spans="2:55" s="10" customFormat="1" ht="12.75" customHeight="1">
      <c r="B29" s="47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27"/>
      <c r="O29" s="27"/>
      <c r="P29" s="27"/>
      <c r="Q29" s="27"/>
      <c r="R29" s="27"/>
      <c r="S29" s="26"/>
      <c r="T29" s="26"/>
      <c r="U29" s="26"/>
      <c r="V29" s="27"/>
      <c r="W29" s="27"/>
      <c r="X29" s="27"/>
      <c r="Y29" s="27"/>
      <c r="Z29" s="27"/>
      <c r="AA29" s="49"/>
      <c r="AB29" s="49"/>
      <c r="AC29" s="49"/>
      <c r="AD29" s="49"/>
      <c r="AE29" s="49"/>
      <c r="AF29" s="50"/>
      <c r="AG29" s="50"/>
      <c r="AH29" s="50"/>
      <c r="AI29" s="50"/>
      <c r="AJ29" s="38"/>
      <c r="AK29" s="38"/>
      <c r="AL29" s="38"/>
      <c r="AM29" s="51"/>
      <c r="AN29" s="51"/>
      <c r="AO29" s="51"/>
      <c r="AP29" s="51"/>
      <c r="AQ29" s="52"/>
      <c r="AR29" s="52"/>
      <c r="AS29" s="52"/>
      <c r="AT29" s="49"/>
      <c r="AU29" s="49"/>
      <c r="AV29" s="49"/>
      <c r="AW29" s="49"/>
      <c r="AX29" s="49"/>
      <c r="AY29" s="27"/>
      <c r="AZ29" s="27"/>
      <c r="BA29" s="27"/>
      <c r="BB29" s="27"/>
      <c r="BC29" s="27"/>
    </row>
    <row r="30" spans="2:55" ht="19.5" customHeight="1">
      <c r="B30" s="118" t="s">
        <v>32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31" t="s">
        <v>37</v>
      </c>
      <c r="O30" s="132"/>
      <c r="P30" s="132"/>
      <c r="Q30" s="132"/>
      <c r="R30" s="132"/>
      <c r="S30" s="132"/>
      <c r="T30" s="132"/>
      <c r="U30" s="131" t="s">
        <v>38</v>
      </c>
      <c r="V30" s="132"/>
      <c r="W30" s="132"/>
      <c r="X30" s="132"/>
      <c r="Y30" s="132"/>
      <c r="Z30" s="132"/>
      <c r="AA30" s="132"/>
      <c r="AB30" s="131" t="s">
        <v>39</v>
      </c>
      <c r="AC30" s="132"/>
      <c r="AD30" s="132"/>
      <c r="AE30" s="132"/>
      <c r="AF30" s="132"/>
      <c r="AG30" s="132"/>
      <c r="AH30" s="132"/>
      <c r="AI30" s="207"/>
      <c r="AJ30" s="28"/>
      <c r="AK30" s="28"/>
      <c r="AL30" s="96" t="s">
        <v>40</v>
      </c>
      <c r="AM30" s="97"/>
      <c r="AN30" s="97"/>
      <c r="AO30" s="97"/>
      <c r="AP30" s="97"/>
      <c r="AQ30" s="98"/>
      <c r="AR30" s="135">
        <f>AB34</f>
        <v>0</v>
      </c>
      <c r="AS30" s="136"/>
      <c r="AT30" s="136"/>
      <c r="AU30" s="136"/>
      <c r="AV30" s="136"/>
      <c r="AW30" s="136"/>
      <c r="AX30" s="136"/>
      <c r="AY30" s="136"/>
      <c r="AZ30" s="136"/>
      <c r="BA30" s="136"/>
      <c r="BB30" s="97" t="s">
        <v>47</v>
      </c>
      <c r="BC30" s="98"/>
    </row>
    <row r="31" spans="2:55" ht="19.5" customHeight="1">
      <c r="B31" s="119">
        <v>0.1</v>
      </c>
      <c r="C31" s="120"/>
      <c r="D31" s="120"/>
      <c r="E31" s="120"/>
      <c r="F31" s="120"/>
      <c r="G31" s="120"/>
      <c r="H31" s="121" t="s">
        <v>64</v>
      </c>
      <c r="I31" s="121"/>
      <c r="J31" s="121"/>
      <c r="K31" s="121"/>
      <c r="L31" s="121"/>
      <c r="M31" s="122"/>
      <c r="N31" s="78">
        <f>SUMIF($AQ$20:$AS$28,B31,$AT$20:$AX$28)</f>
        <v>0</v>
      </c>
      <c r="O31" s="79"/>
      <c r="P31" s="79"/>
      <c r="Q31" s="79"/>
      <c r="R31" s="79"/>
      <c r="S31" s="79"/>
      <c r="T31" s="79"/>
      <c r="U31" s="78">
        <f>ROUNDDOWN(N31*0.1,0)</f>
        <v>0</v>
      </c>
      <c r="V31" s="79"/>
      <c r="W31" s="79"/>
      <c r="X31" s="79"/>
      <c r="Y31" s="79"/>
      <c r="Z31" s="79"/>
      <c r="AA31" s="79"/>
      <c r="AB31" s="78">
        <f>SUM(N31:AA31)</f>
        <v>0</v>
      </c>
      <c r="AC31" s="79"/>
      <c r="AD31" s="79"/>
      <c r="AE31" s="79"/>
      <c r="AF31" s="79"/>
      <c r="AG31" s="79"/>
      <c r="AH31" s="79"/>
      <c r="AI31" s="80"/>
      <c r="AJ31" s="29"/>
      <c r="AK31" s="29"/>
      <c r="AL31" s="99"/>
      <c r="AM31" s="100"/>
      <c r="AN31" s="100"/>
      <c r="AO31" s="100"/>
      <c r="AP31" s="100"/>
      <c r="AQ31" s="101"/>
      <c r="AR31" s="137"/>
      <c r="AS31" s="138"/>
      <c r="AT31" s="138"/>
      <c r="AU31" s="138"/>
      <c r="AV31" s="138"/>
      <c r="AW31" s="138"/>
      <c r="AX31" s="138"/>
      <c r="AY31" s="138"/>
      <c r="AZ31" s="138"/>
      <c r="BA31" s="138"/>
      <c r="BB31" s="100"/>
      <c r="BC31" s="101"/>
    </row>
    <row r="32" spans="2:55" ht="19.5" customHeight="1">
      <c r="B32" s="110" t="s">
        <v>65</v>
      </c>
      <c r="C32" s="111"/>
      <c r="D32" s="111"/>
      <c r="E32" s="111"/>
      <c r="F32" s="111"/>
      <c r="G32" s="111"/>
      <c r="H32" s="112" t="s">
        <v>64</v>
      </c>
      <c r="I32" s="112"/>
      <c r="J32" s="112"/>
      <c r="K32" s="112"/>
      <c r="L32" s="112"/>
      <c r="M32" s="113"/>
      <c r="N32" s="89">
        <f>SUMIF($AQ$20:$AS$28,B32,$AT$20:$AX$28)</f>
        <v>0</v>
      </c>
      <c r="O32" s="90"/>
      <c r="P32" s="90"/>
      <c r="Q32" s="90"/>
      <c r="R32" s="90"/>
      <c r="S32" s="90"/>
      <c r="T32" s="90"/>
      <c r="U32" s="89">
        <f>ROUNDDOWN(N32*0.08,0)</f>
        <v>0</v>
      </c>
      <c r="V32" s="90"/>
      <c r="W32" s="90"/>
      <c r="X32" s="90"/>
      <c r="Y32" s="90"/>
      <c r="Z32" s="90"/>
      <c r="AA32" s="90"/>
      <c r="AB32" s="89">
        <f>SUM(N32:AA32)</f>
        <v>0</v>
      </c>
      <c r="AC32" s="90"/>
      <c r="AD32" s="90"/>
      <c r="AE32" s="90"/>
      <c r="AF32" s="90"/>
      <c r="AG32" s="90"/>
      <c r="AH32" s="90"/>
      <c r="AI32" s="133"/>
      <c r="AJ32" s="29"/>
      <c r="AK32" s="29"/>
      <c r="AL32" s="29"/>
      <c r="AM32" s="29"/>
      <c r="AN32" s="29"/>
      <c r="AO32" s="29"/>
      <c r="AP32" s="29"/>
      <c r="AQ32" s="29"/>
      <c r="AR32" s="29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2:55" ht="19.5" customHeight="1">
      <c r="B33" s="117" t="s">
        <v>35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91">
        <f>SUMIF($AQ$20:$AS$28,B33,$AT$20:$AX$28)</f>
        <v>0</v>
      </c>
      <c r="O33" s="92"/>
      <c r="P33" s="92"/>
      <c r="Q33" s="92"/>
      <c r="R33" s="92"/>
      <c r="S33" s="92"/>
      <c r="T33" s="92"/>
      <c r="U33" s="89">
        <f>ROUNDDOWN(N33*0,0)</f>
        <v>0</v>
      </c>
      <c r="V33" s="90"/>
      <c r="W33" s="90"/>
      <c r="X33" s="90"/>
      <c r="Y33" s="90"/>
      <c r="Z33" s="90"/>
      <c r="AA33" s="90"/>
      <c r="AB33" s="91">
        <f>SUM(N33:AA33)</f>
        <v>0</v>
      </c>
      <c r="AC33" s="92"/>
      <c r="AD33" s="92"/>
      <c r="AE33" s="92"/>
      <c r="AF33" s="92"/>
      <c r="AG33" s="92"/>
      <c r="AH33" s="92"/>
      <c r="AI33" s="134"/>
      <c r="AJ33" s="29"/>
      <c r="AK33" s="29"/>
      <c r="AL33" s="125"/>
      <c r="AM33" s="126"/>
      <c r="AN33" s="127"/>
      <c r="AO33" s="125"/>
      <c r="AP33" s="126"/>
      <c r="AQ33" s="127"/>
      <c r="AR33" s="125"/>
      <c r="AS33" s="126"/>
      <c r="AT33" s="127"/>
      <c r="AU33" s="125"/>
      <c r="AV33" s="126"/>
      <c r="AW33" s="127"/>
      <c r="AX33" s="125"/>
      <c r="AY33" s="126"/>
      <c r="AZ33" s="127"/>
      <c r="BA33" s="125"/>
      <c r="BB33" s="126"/>
      <c r="BC33" s="127"/>
    </row>
    <row r="34" spans="2:55" ht="19.5" customHeight="1">
      <c r="B34" s="118" t="s">
        <v>36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93">
        <f>SUM(N31:T33)</f>
        <v>0</v>
      </c>
      <c r="O34" s="94"/>
      <c r="P34" s="94"/>
      <c r="Q34" s="94"/>
      <c r="R34" s="94"/>
      <c r="S34" s="94"/>
      <c r="T34" s="94"/>
      <c r="U34" s="93">
        <f>SUM(U31:AA33)</f>
        <v>0</v>
      </c>
      <c r="V34" s="94"/>
      <c r="W34" s="94"/>
      <c r="X34" s="94"/>
      <c r="Y34" s="94"/>
      <c r="Z34" s="94"/>
      <c r="AA34" s="94"/>
      <c r="AB34" s="93">
        <f>SUM(AB31:AI33)</f>
        <v>0</v>
      </c>
      <c r="AC34" s="94"/>
      <c r="AD34" s="94"/>
      <c r="AE34" s="94"/>
      <c r="AF34" s="94"/>
      <c r="AG34" s="94"/>
      <c r="AH34" s="94"/>
      <c r="AI34" s="95"/>
      <c r="AJ34" s="25"/>
      <c r="AK34" s="29"/>
      <c r="AL34" s="128"/>
      <c r="AM34" s="129"/>
      <c r="AN34" s="130"/>
      <c r="AO34" s="128"/>
      <c r="AP34" s="129"/>
      <c r="AQ34" s="130"/>
      <c r="AR34" s="128"/>
      <c r="AS34" s="129"/>
      <c r="AT34" s="130"/>
      <c r="AU34" s="128"/>
      <c r="AV34" s="129"/>
      <c r="AW34" s="130"/>
      <c r="AX34" s="128"/>
      <c r="AY34" s="129"/>
      <c r="AZ34" s="130"/>
      <c r="BA34" s="128"/>
      <c r="BB34" s="129"/>
      <c r="BC34" s="130"/>
    </row>
    <row r="35" spans="51:55" s="2" customFormat="1" ht="12.75" customHeight="1">
      <c r="AY35" s="171" t="s">
        <v>63</v>
      </c>
      <c r="AZ35" s="171"/>
      <c r="BA35" s="171"/>
      <c r="BB35" s="171"/>
      <c r="BC35" s="171"/>
    </row>
    <row r="36" spans="2:55" s="2" customFormat="1" ht="12.7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O36" s="172" t="s">
        <v>19</v>
      </c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Y36" s="171"/>
      <c r="AZ36" s="171"/>
      <c r="BA36" s="171"/>
      <c r="BB36" s="171"/>
      <c r="BC36" s="171"/>
    </row>
    <row r="37" spans="2:38" s="2" customFormat="1" ht="12.75" customHeight="1">
      <c r="B37" s="109" t="s">
        <v>17</v>
      </c>
      <c r="C37" s="109"/>
      <c r="D37" s="109"/>
      <c r="E37" s="109"/>
      <c r="F37" s="109"/>
      <c r="G37" s="109"/>
      <c r="H37" s="109"/>
      <c r="I37" s="109"/>
      <c r="J37" s="109"/>
      <c r="K37" s="3"/>
      <c r="L37" s="3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</row>
    <row r="38" spans="2:54" s="2" customFormat="1" ht="12.75" customHeight="1">
      <c r="B38" s="109"/>
      <c r="C38" s="109"/>
      <c r="D38" s="109"/>
      <c r="E38" s="109"/>
      <c r="F38" s="109"/>
      <c r="G38" s="109"/>
      <c r="H38" s="109"/>
      <c r="I38" s="109"/>
      <c r="J38" s="109"/>
      <c r="K38" s="116" t="s">
        <v>18</v>
      </c>
      <c r="L38" s="116"/>
      <c r="AV38" s="173"/>
      <c r="AW38" s="173"/>
      <c r="AX38" s="173"/>
      <c r="AY38" s="173"/>
      <c r="BA38" s="173"/>
      <c r="BB38" s="173"/>
    </row>
    <row r="39" spans="2:55" s="2" customFormat="1" ht="19.5" customHeight="1">
      <c r="B39" s="4"/>
      <c r="C39" s="4"/>
      <c r="D39" s="4"/>
      <c r="E39" s="4"/>
      <c r="F39" s="4"/>
      <c r="G39" s="4"/>
      <c r="H39" s="4"/>
      <c r="I39" s="4"/>
      <c r="J39" s="5"/>
      <c r="K39" s="116"/>
      <c r="L39" s="116"/>
      <c r="N39" s="201" t="s">
        <v>59</v>
      </c>
      <c r="O39" s="201"/>
      <c r="P39" s="201"/>
      <c r="Q39" s="201"/>
      <c r="R39" s="201" t="s">
        <v>60</v>
      </c>
      <c r="S39" s="201"/>
      <c r="T39" s="201"/>
      <c r="U39" s="201"/>
      <c r="V39" s="201" t="s">
        <v>37</v>
      </c>
      <c r="W39" s="201"/>
      <c r="X39" s="201"/>
      <c r="Y39" s="201"/>
      <c r="Z39" s="201" t="s">
        <v>61</v>
      </c>
      <c r="AA39" s="201"/>
      <c r="AB39" s="201"/>
      <c r="AC39" s="201"/>
      <c r="AD39" s="201" t="s">
        <v>62</v>
      </c>
      <c r="AE39" s="201"/>
      <c r="AF39" s="201"/>
      <c r="AG39" s="201"/>
      <c r="AH39" s="48"/>
      <c r="AI39" s="48"/>
      <c r="AJ39" s="48"/>
      <c r="AK39" s="48"/>
      <c r="AL39" s="48"/>
      <c r="AM39" s="48"/>
      <c r="AN39" s="129" t="s">
        <v>42</v>
      </c>
      <c r="AO39" s="129"/>
      <c r="AP39" s="129"/>
      <c r="AQ39" s="269">
        <f>AQ5</f>
        <v>0</v>
      </c>
      <c r="AR39" s="269"/>
      <c r="AS39" s="269"/>
      <c r="AT39" s="48" t="s">
        <v>46</v>
      </c>
      <c r="AU39" s="269">
        <f>AU5</f>
        <v>0</v>
      </c>
      <c r="AV39" s="269"/>
      <c r="AW39" s="269"/>
      <c r="AX39" s="48" t="s">
        <v>45</v>
      </c>
      <c r="AY39" s="269">
        <f>AY5</f>
        <v>0</v>
      </c>
      <c r="AZ39" s="269"/>
      <c r="BA39" s="269"/>
      <c r="BB39" s="48" t="s">
        <v>44</v>
      </c>
      <c r="BC39" s="48" t="s">
        <v>43</v>
      </c>
    </row>
    <row r="40" spans="13:55" s="2" customFormat="1" ht="19.5" customHeight="1">
      <c r="M40" s="32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54"/>
      <c r="AI40" s="196" t="s">
        <v>21</v>
      </c>
      <c r="AJ40" s="197"/>
      <c r="AK40" s="197"/>
      <c r="AL40" s="197"/>
      <c r="AM40" s="197"/>
      <c r="AN40" s="197"/>
      <c r="AO40" s="198"/>
      <c r="AP40" s="81">
        <f>AP6</f>
        <v>0</v>
      </c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3"/>
    </row>
    <row r="41" spans="2:55" s="2" customFormat="1" ht="19.5" customHeight="1">
      <c r="B41" s="10"/>
      <c r="C41" s="10"/>
      <c r="M41" s="32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54"/>
      <c r="AI41" s="187" t="s">
        <v>22</v>
      </c>
      <c r="AJ41" s="188"/>
      <c r="AK41" s="188"/>
      <c r="AL41" s="188"/>
      <c r="AM41" s="188"/>
      <c r="AN41" s="188"/>
      <c r="AO41" s="189"/>
      <c r="AP41" s="55" t="s">
        <v>23</v>
      </c>
      <c r="AQ41" s="56">
        <f>IF(AQ7="","",AQ7)</f>
      </c>
      <c r="AR41" s="56">
        <f aca="true" t="shared" si="3" ref="AR41:BC41">IF(AR7="","",AR7)</f>
      </c>
      <c r="AS41" s="56">
        <f t="shared" si="3"/>
      </c>
      <c r="AT41" s="56">
        <f t="shared" si="3"/>
      </c>
      <c r="AU41" s="56">
        <f t="shared" si="3"/>
      </c>
      <c r="AV41" s="56">
        <f t="shared" si="3"/>
      </c>
      <c r="AW41" s="56">
        <f t="shared" si="3"/>
      </c>
      <c r="AX41" s="56">
        <f t="shared" si="3"/>
      </c>
      <c r="AY41" s="56">
        <f t="shared" si="3"/>
      </c>
      <c r="AZ41" s="56">
        <f t="shared" si="3"/>
      </c>
      <c r="BA41" s="56">
        <f t="shared" si="3"/>
      </c>
      <c r="BB41" s="56">
        <f t="shared" si="3"/>
      </c>
      <c r="BC41" s="57">
        <f t="shared" si="3"/>
      </c>
    </row>
    <row r="42" spans="2:55" s="2" customFormat="1" ht="19.5" customHeight="1">
      <c r="B42" s="77" t="s">
        <v>20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32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58"/>
      <c r="AI42" s="59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2:55" s="2" customFormat="1" ht="19.5" customHeight="1">
      <c r="B43" s="114">
        <f>IF(B9="","",B9)</f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6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58"/>
      <c r="AI43" s="192" t="s">
        <v>24</v>
      </c>
      <c r="AJ43" s="193"/>
      <c r="AK43" s="193"/>
      <c r="AL43" s="193"/>
      <c r="AM43" s="74">
        <f>IF(AM9="","",AM9)</f>
      </c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5"/>
    </row>
    <row r="44" spans="2:55" s="2" customFormat="1" ht="19.5" customHeight="1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6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58"/>
      <c r="AI44" s="199" t="s">
        <v>25</v>
      </c>
      <c r="AJ44" s="200"/>
      <c r="AK44" s="200"/>
      <c r="AL44" s="200"/>
      <c r="AM44" s="77">
        <f>IF(AM10="","",AM10)</f>
      </c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270"/>
    </row>
    <row r="45" spans="2:55" s="2" customFormat="1" ht="19.5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6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54"/>
      <c r="AI45" s="72" t="s">
        <v>26</v>
      </c>
      <c r="AJ45" s="73"/>
      <c r="AK45" s="73"/>
      <c r="AL45" s="73"/>
      <c r="AM45" s="77">
        <f>IF(AM11="","",AM11)</f>
      </c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194" t="s">
        <v>28</v>
      </c>
      <c r="BB45" s="194"/>
      <c r="BC45" s="12"/>
    </row>
    <row r="46" spans="2:55" s="2" customFormat="1" ht="19.5" customHeight="1">
      <c r="B46" s="149" t="s">
        <v>0</v>
      </c>
      <c r="C46" s="149"/>
      <c r="D46" s="149"/>
      <c r="E46" s="195">
        <f>IF(E12="","",E12)</f>
      </c>
      <c r="F46" s="195"/>
      <c r="G46" s="195"/>
      <c r="H46" s="195"/>
      <c r="I46" s="195"/>
      <c r="J46" s="195"/>
      <c r="K46" s="195"/>
      <c r="L46" s="195"/>
      <c r="M46" s="32"/>
      <c r="N46" s="190" t="s">
        <v>72</v>
      </c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54"/>
      <c r="AI46" s="72"/>
      <c r="AJ46" s="73"/>
      <c r="AK46" s="73"/>
      <c r="AL46" s="73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94"/>
      <c r="BB46" s="194"/>
      <c r="BC46" s="12"/>
    </row>
    <row r="47" spans="2:55" s="2" customFormat="1" ht="19.5" customHeight="1">
      <c r="B47" s="149"/>
      <c r="C47" s="149"/>
      <c r="D47" s="149"/>
      <c r="E47" s="195"/>
      <c r="F47" s="195"/>
      <c r="G47" s="195"/>
      <c r="H47" s="195"/>
      <c r="I47" s="195"/>
      <c r="J47" s="195"/>
      <c r="K47" s="195"/>
      <c r="L47" s="195"/>
      <c r="M47" s="32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54"/>
      <c r="AI47" s="128" t="s">
        <v>27</v>
      </c>
      <c r="AJ47" s="129"/>
      <c r="AK47" s="129"/>
      <c r="AL47" s="129"/>
      <c r="AM47" s="129">
        <f>IF(AM13="","",AM13)</f>
      </c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61"/>
      <c r="BC47" s="62"/>
    </row>
    <row r="48" spans="2:55" s="2" customFormat="1" ht="19.5" customHeight="1">
      <c r="B48" s="53"/>
      <c r="C48" s="53"/>
      <c r="D48" s="53"/>
      <c r="E48" s="45"/>
      <c r="F48" s="45"/>
      <c r="G48" s="45"/>
      <c r="H48" s="45"/>
      <c r="I48" s="45"/>
      <c r="J48" s="45"/>
      <c r="K48" s="45"/>
      <c r="L48" s="45"/>
      <c r="M48" s="63"/>
      <c r="N48" s="64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54"/>
      <c r="AI48" s="66"/>
      <c r="AJ48" s="66"/>
      <c r="AK48" s="10"/>
      <c r="AL48" s="10"/>
      <c r="AM48" s="10"/>
      <c r="AO48" s="7"/>
      <c r="AP48" s="7"/>
      <c r="AQ48" s="7"/>
      <c r="AR48" s="7"/>
      <c r="AS48" s="7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2:55" s="2" customFormat="1" ht="19.5" customHeight="1">
      <c r="B49" s="185" t="s">
        <v>16</v>
      </c>
      <c r="C49" s="185"/>
      <c r="D49" s="185"/>
      <c r="E49" s="149">
        <f>IF(E15="","",E15)</f>
      </c>
      <c r="F49" s="149"/>
      <c r="G49" s="149"/>
      <c r="H49" s="149"/>
      <c r="I49" s="149"/>
      <c r="J49" s="149"/>
      <c r="K49" s="149"/>
      <c r="L49" s="149"/>
      <c r="M49" s="63"/>
      <c r="N49" s="7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</row>
    <row r="50" spans="2:55" s="2" customFormat="1" ht="19.5" customHeight="1">
      <c r="B50" s="186"/>
      <c r="C50" s="186"/>
      <c r="D50" s="186"/>
      <c r="E50" s="149"/>
      <c r="F50" s="149"/>
      <c r="G50" s="149"/>
      <c r="H50" s="149"/>
      <c r="I50" s="149"/>
      <c r="J50" s="149"/>
      <c r="K50" s="149"/>
      <c r="L50" s="149"/>
      <c r="M50" s="8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</row>
    <row r="51" spans="2:55" s="2" customFormat="1" ht="12.75" customHeight="1">
      <c r="B51" s="16"/>
      <c r="C51" s="16"/>
      <c r="D51" s="16"/>
      <c r="E51" s="46"/>
      <c r="F51" s="46"/>
      <c r="G51" s="46"/>
      <c r="H51" s="46"/>
      <c r="I51" s="46"/>
      <c r="J51" s="46"/>
      <c r="K51" s="46"/>
      <c r="L51" s="46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2:55" s="2" customFormat="1" ht="15.75" customHeight="1">
      <c r="B52" s="149" t="s">
        <v>1</v>
      </c>
      <c r="C52" s="149" t="s">
        <v>2</v>
      </c>
      <c r="D52" s="149" t="s">
        <v>3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49" t="s">
        <v>4</v>
      </c>
      <c r="O52" s="149"/>
      <c r="P52" s="149"/>
      <c r="Q52" s="149"/>
      <c r="R52" s="149"/>
      <c r="S52" s="148" t="s">
        <v>5</v>
      </c>
      <c r="T52" s="148"/>
      <c r="U52" s="148"/>
      <c r="V52" s="148"/>
      <c r="W52" s="148"/>
      <c r="X52" s="148"/>
      <c r="Y52" s="148"/>
      <c r="Z52" s="148"/>
      <c r="AA52" s="149" t="s">
        <v>8</v>
      </c>
      <c r="AB52" s="149"/>
      <c r="AC52" s="149"/>
      <c r="AD52" s="149"/>
      <c r="AE52" s="149"/>
      <c r="AF52" s="148" t="s">
        <v>13</v>
      </c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9" t="s">
        <v>11</v>
      </c>
      <c r="AZ52" s="149"/>
      <c r="BA52" s="149"/>
      <c r="BB52" s="149"/>
      <c r="BC52" s="149"/>
    </row>
    <row r="53" spans="2:55" s="2" customFormat="1" ht="15.75" customHeight="1"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8" t="s">
        <v>7</v>
      </c>
      <c r="T53" s="148"/>
      <c r="U53" s="148"/>
      <c r="V53" s="148" t="s">
        <v>6</v>
      </c>
      <c r="W53" s="148"/>
      <c r="X53" s="148"/>
      <c r="Y53" s="148"/>
      <c r="Z53" s="148"/>
      <c r="AA53" s="149"/>
      <c r="AB53" s="149"/>
      <c r="AC53" s="149"/>
      <c r="AD53" s="149"/>
      <c r="AE53" s="149"/>
      <c r="AF53" s="149" t="s">
        <v>9</v>
      </c>
      <c r="AG53" s="149"/>
      <c r="AH53" s="149"/>
      <c r="AI53" s="149"/>
      <c r="AJ53" s="149" t="s">
        <v>10</v>
      </c>
      <c r="AK53" s="149"/>
      <c r="AL53" s="149"/>
      <c r="AM53" s="149" t="s">
        <v>14</v>
      </c>
      <c r="AN53" s="149"/>
      <c r="AO53" s="149"/>
      <c r="AP53" s="149"/>
      <c r="AQ53" s="182" t="s">
        <v>29</v>
      </c>
      <c r="AR53" s="183"/>
      <c r="AS53" s="184"/>
      <c r="AT53" s="149" t="s">
        <v>12</v>
      </c>
      <c r="AU53" s="149"/>
      <c r="AV53" s="149"/>
      <c r="AW53" s="149"/>
      <c r="AX53" s="149"/>
      <c r="AY53" s="149"/>
      <c r="AZ53" s="149"/>
      <c r="BA53" s="149"/>
      <c r="BB53" s="149"/>
      <c r="BC53" s="149"/>
    </row>
    <row r="54" spans="2:57" s="2" customFormat="1" ht="19.5" customHeight="1">
      <c r="B54" s="67">
        <f>B20</f>
        <v>0</v>
      </c>
      <c r="C54" s="67">
        <f>C20</f>
        <v>0</v>
      </c>
      <c r="D54" s="179">
        <f>D20</f>
        <v>0</v>
      </c>
      <c r="E54" s="179"/>
      <c r="F54" s="179"/>
      <c r="G54" s="179"/>
      <c r="H54" s="179"/>
      <c r="I54" s="179"/>
      <c r="J54" s="179"/>
      <c r="K54" s="179"/>
      <c r="L54" s="179"/>
      <c r="M54" s="179"/>
      <c r="N54" s="178">
        <f>IF(N20="","",N20)</f>
      </c>
      <c r="O54" s="178"/>
      <c r="P54" s="178"/>
      <c r="Q54" s="178"/>
      <c r="R54" s="178"/>
      <c r="S54" s="180">
        <f>S20</f>
      </c>
      <c r="T54" s="180"/>
      <c r="U54" s="180"/>
      <c r="V54" s="178">
        <f>V20</f>
      </c>
      <c r="W54" s="178"/>
      <c r="X54" s="178"/>
      <c r="Y54" s="178"/>
      <c r="Z54" s="178"/>
      <c r="AA54" s="177">
        <f>IF(AA20="","",AA20)</f>
      </c>
      <c r="AB54" s="177"/>
      <c r="AC54" s="177"/>
      <c r="AD54" s="177"/>
      <c r="AE54" s="177"/>
      <c r="AF54" s="181">
        <f>IF(AF20="","",AF20)</f>
      </c>
      <c r="AG54" s="181"/>
      <c r="AH54" s="181"/>
      <c r="AI54" s="181"/>
      <c r="AJ54" s="174">
        <f>IF(AJ20="","",AJ20)</f>
      </c>
      <c r="AK54" s="174"/>
      <c r="AL54" s="174"/>
      <c r="AM54" s="175">
        <f>IF(AM20="","",AM20)</f>
      </c>
      <c r="AN54" s="175"/>
      <c r="AO54" s="175"/>
      <c r="AP54" s="175"/>
      <c r="AQ54" s="176">
        <f>IF(AQ20="","",AQ20)</f>
      </c>
      <c r="AR54" s="176"/>
      <c r="AS54" s="176"/>
      <c r="AT54" s="177">
        <f>IF(AT20="","",AT20)</f>
      </c>
      <c r="AU54" s="177"/>
      <c r="AV54" s="177"/>
      <c r="AW54" s="177"/>
      <c r="AX54" s="177"/>
      <c r="AY54" s="178">
        <f>AY20</f>
      </c>
      <c r="AZ54" s="178"/>
      <c r="BA54" s="178"/>
      <c r="BB54" s="178"/>
      <c r="BC54" s="178"/>
      <c r="BE54" s="68">
        <v>0.1</v>
      </c>
    </row>
    <row r="55" spans="2:57" s="2" customFormat="1" ht="19.5" customHeight="1">
      <c r="B55" s="69">
        <f aca="true" t="shared" si="4" ref="B55:C62">B21</f>
        <v>0</v>
      </c>
      <c r="C55" s="69">
        <f t="shared" si="4"/>
        <v>0</v>
      </c>
      <c r="D55" s="170">
        <f aca="true" t="shared" si="5" ref="D55:D62">D21</f>
        <v>0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68">
        <f aca="true" t="shared" si="6" ref="N55:N62">IF(N21="","",N21)</f>
      </c>
      <c r="O55" s="168"/>
      <c r="P55" s="168"/>
      <c r="Q55" s="168"/>
      <c r="R55" s="168"/>
      <c r="S55" s="169">
        <f aca="true" t="shared" si="7" ref="S55:S62">S21</f>
      </c>
      <c r="T55" s="169"/>
      <c r="U55" s="169"/>
      <c r="V55" s="168">
        <f aca="true" t="shared" si="8" ref="V55:V62">V21</f>
      </c>
      <c r="W55" s="168"/>
      <c r="X55" s="168"/>
      <c r="Y55" s="168"/>
      <c r="Z55" s="168"/>
      <c r="AA55" s="166">
        <f aca="true" t="shared" si="9" ref="AA55:AA62">IF(AA21="","",AA21)</f>
      </c>
      <c r="AB55" s="166"/>
      <c r="AC55" s="166"/>
      <c r="AD55" s="166"/>
      <c r="AE55" s="166"/>
      <c r="AF55" s="156">
        <f aca="true" t="shared" si="10" ref="AF55:AF62">IF(AF21="","",AF21)</f>
      </c>
      <c r="AG55" s="156"/>
      <c r="AH55" s="156"/>
      <c r="AI55" s="156"/>
      <c r="AJ55" s="151">
        <f aca="true" t="shared" si="11" ref="AJ55:AJ62">IF(AJ21="","",AJ21)</f>
      </c>
      <c r="AK55" s="151"/>
      <c r="AL55" s="151"/>
      <c r="AM55" s="152">
        <f aca="true" t="shared" si="12" ref="AM55:AM62">IF(AM21="","",AM21)</f>
      </c>
      <c r="AN55" s="152"/>
      <c r="AO55" s="152"/>
      <c r="AP55" s="152"/>
      <c r="AQ55" s="141">
        <f aca="true" t="shared" si="13" ref="AQ55:AQ62">IF(AQ21="","",AQ21)</f>
      </c>
      <c r="AR55" s="141"/>
      <c r="AS55" s="141"/>
      <c r="AT55" s="166">
        <f aca="true" t="shared" si="14" ref="AT55:AT62">IF(AT21="","",AT21)</f>
      </c>
      <c r="AU55" s="166"/>
      <c r="AV55" s="166"/>
      <c r="AW55" s="166"/>
      <c r="AX55" s="166"/>
      <c r="AY55" s="168">
        <f aca="true" t="shared" si="15" ref="AY55:AY62">AY21</f>
      </c>
      <c r="AZ55" s="168"/>
      <c r="BA55" s="168"/>
      <c r="BB55" s="168"/>
      <c r="BC55" s="168"/>
      <c r="BE55" s="70" t="s">
        <v>30</v>
      </c>
    </row>
    <row r="56" spans="2:57" s="2" customFormat="1" ht="19.5" customHeight="1">
      <c r="B56" s="69">
        <f t="shared" si="4"/>
        <v>0</v>
      </c>
      <c r="C56" s="69">
        <f t="shared" si="4"/>
        <v>0</v>
      </c>
      <c r="D56" s="170">
        <f t="shared" si="5"/>
        <v>0</v>
      </c>
      <c r="E56" s="170"/>
      <c r="F56" s="170"/>
      <c r="G56" s="170"/>
      <c r="H56" s="170"/>
      <c r="I56" s="170"/>
      <c r="J56" s="170"/>
      <c r="K56" s="170"/>
      <c r="L56" s="170"/>
      <c r="M56" s="170"/>
      <c r="N56" s="168">
        <f t="shared" si="6"/>
      </c>
      <c r="O56" s="168"/>
      <c r="P56" s="168"/>
      <c r="Q56" s="168"/>
      <c r="R56" s="168"/>
      <c r="S56" s="169">
        <f t="shared" si="7"/>
      </c>
      <c r="T56" s="169"/>
      <c r="U56" s="169"/>
      <c r="V56" s="168">
        <f t="shared" si="8"/>
      </c>
      <c r="W56" s="168"/>
      <c r="X56" s="168"/>
      <c r="Y56" s="168"/>
      <c r="Z56" s="168"/>
      <c r="AA56" s="166">
        <f t="shared" si="9"/>
      </c>
      <c r="AB56" s="166"/>
      <c r="AC56" s="166"/>
      <c r="AD56" s="166"/>
      <c r="AE56" s="166"/>
      <c r="AF56" s="156">
        <f t="shared" si="10"/>
      </c>
      <c r="AG56" s="156"/>
      <c r="AH56" s="156"/>
      <c r="AI56" s="156"/>
      <c r="AJ56" s="151">
        <f t="shared" si="11"/>
      </c>
      <c r="AK56" s="151"/>
      <c r="AL56" s="151"/>
      <c r="AM56" s="152">
        <f t="shared" si="12"/>
      </c>
      <c r="AN56" s="152"/>
      <c r="AO56" s="152"/>
      <c r="AP56" s="152"/>
      <c r="AQ56" s="141">
        <f t="shared" si="13"/>
      </c>
      <c r="AR56" s="141"/>
      <c r="AS56" s="141"/>
      <c r="AT56" s="166">
        <f t="shared" si="14"/>
      </c>
      <c r="AU56" s="166"/>
      <c r="AV56" s="166"/>
      <c r="AW56" s="166"/>
      <c r="AX56" s="166"/>
      <c r="AY56" s="168">
        <f t="shared" si="15"/>
      </c>
      <c r="AZ56" s="168"/>
      <c r="BA56" s="168"/>
      <c r="BB56" s="168"/>
      <c r="BC56" s="168"/>
      <c r="BE56" s="70" t="s">
        <v>31</v>
      </c>
    </row>
    <row r="57" spans="2:55" s="2" customFormat="1" ht="19.5" customHeight="1">
      <c r="B57" s="69">
        <f t="shared" si="4"/>
        <v>0</v>
      </c>
      <c r="C57" s="69">
        <f t="shared" si="4"/>
        <v>0</v>
      </c>
      <c r="D57" s="170">
        <f t="shared" si="5"/>
        <v>0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68">
        <f t="shared" si="6"/>
      </c>
      <c r="O57" s="168"/>
      <c r="P57" s="168"/>
      <c r="Q57" s="168"/>
      <c r="R57" s="168"/>
      <c r="S57" s="169">
        <f t="shared" si="7"/>
      </c>
      <c r="T57" s="169"/>
      <c r="U57" s="169"/>
      <c r="V57" s="168">
        <f t="shared" si="8"/>
      </c>
      <c r="W57" s="168"/>
      <c r="X57" s="168"/>
      <c r="Y57" s="168"/>
      <c r="Z57" s="168"/>
      <c r="AA57" s="166">
        <f t="shared" si="9"/>
      </c>
      <c r="AB57" s="166"/>
      <c r="AC57" s="166"/>
      <c r="AD57" s="166"/>
      <c r="AE57" s="166"/>
      <c r="AF57" s="156">
        <f t="shared" si="10"/>
      </c>
      <c r="AG57" s="156"/>
      <c r="AH57" s="156"/>
      <c r="AI57" s="156"/>
      <c r="AJ57" s="151">
        <f t="shared" si="11"/>
      </c>
      <c r="AK57" s="151"/>
      <c r="AL57" s="151"/>
      <c r="AM57" s="152">
        <f t="shared" si="12"/>
      </c>
      <c r="AN57" s="152"/>
      <c r="AO57" s="152"/>
      <c r="AP57" s="152"/>
      <c r="AQ57" s="141">
        <f t="shared" si="13"/>
      </c>
      <c r="AR57" s="141"/>
      <c r="AS57" s="141"/>
      <c r="AT57" s="166">
        <f t="shared" si="14"/>
      </c>
      <c r="AU57" s="166"/>
      <c r="AV57" s="166"/>
      <c r="AW57" s="166"/>
      <c r="AX57" s="166"/>
      <c r="AY57" s="168">
        <f t="shared" si="15"/>
      </c>
      <c r="AZ57" s="168"/>
      <c r="BA57" s="168"/>
      <c r="BB57" s="168"/>
      <c r="BC57" s="168"/>
    </row>
    <row r="58" spans="2:55" s="2" customFormat="1" ht="19.5" customHeight="1">
      <c r="B58" s="69">
        <f t="shared" si="4"/>
        <v>0</v>
      </c>
      <c r="C58" s="69">
        <f t="shared" si="4"/>
        <v>0</v>
      </c>
      <c r="D58" s="170">
        <f t="shared" si="5"/>
        <v>0</v>
      </c>
      <c r="E58" s="170"/>
      <c r="F58" s="170"/>
      <c r="G58" s="170"/>
      <c r="H58" s="170"/>
      <c r="I58" s="170"/>
      <c r="J58" s="170"/>
      <c r="K58" s="170"/>
      <c r="L58" s="170"/>
      <c r="M58" s="170"/>
      <c r="N58" s="168">
        <f t="shared" si="6"/>
      </c>
      <c r="O58" s="168"/>
      <c r="P58" s="168"/>
      <c r="Q58" s="168"/>
      <c r="R58" s="168"/>
      <c r="S58" s="169">
        <f t="shared" si="7"/>
      </c>
      <c r="T58" s="169"/>
      <c r="U58" s="169"/>
      <c r="V58" s="168">
        <f t="shared" si="8"/>
      </c>
      <c r="W58" s="168"/>
      <c r="X58" s="168"/>
      <c r="Y58" s="168"/>
      <c r="Z58" s="168"/>
      <c r="AA58" s="166">
        <f t="shared" si="9"/>
      </c>
      <c r="AB58" s="166"/>
      <c r="AC58" s="166"/>
      <c r="AD58" s="166"/>
      <c r="AE58" s="166"/>
      <c r="AF58" s="156">
        <f t="shared" si="10"/>
      </c>
      <c r="AG58" s="156"/>
      <c r="AH58" s="156"/>
      <c r="AI58" s="156"/>
      <c r="AJ58" s="151">
        <f t="shared" si="11"/>
      </c>
      <c r="AK58" s="151"/>
      <c r="AL58" s="151"/>
      <c r="AM58" s="152">
        <f t="shared" si="12"/>
      </c>
      <c r="AN58" s="152"/>
      <c r="AO58" s="152"/>
      <c r="AP58" s="152"/>
      <c r="AQ58" s="141">
        <f t="shared" si="13"/>
      </c>
      <c r="AR58" s="141"/>
      <c r="AS58" s="141"/>
      <c r="AT58" s="166">
        <f t="shared" si="14"/>
      </c>
      <c r="AU58" s="166"/>
      <c r="AV58" s="166"/>
      <c r="AW58" s="166"/>
      <c r="AX58" s="166"/>
      <c r="AY58" s="168">
        <f t="shared" si="15"/>
      </c>
      <c r="AZ58" s="168"/>
      <c r="BA58" s="168"/>
      <c r="BB58" s="168"/>
      <c r="BC58" s="168"/>
    </row>
    <row r="59" spans="2:55" s="2" customFormat="1" ht="19.5" customHeight="1">
      <c r="B59" s="69">
        <f t="shared" si="4"/>
        <v>0</v>
      </c>
      <c r="C59" s="69">
        <f t="shared" si="4"/>
        <v>0</v>
      </c>
      <c r="D59" s="170">
        <f t="shared" si="5"/>
        <v>0</v>
      </c>
      <c r="E59" s="170"/>
      <c r="F59" s="170"/>
      <c r="G59" s="170"/>
      <c r="H59" s="170"/>
      <c r="I59" s="170"/>
      <c r="J59" s="170"/>
      <c r="K59" s="170"/>
      <c r="L59" s="170"/>
      <c r="M59" s="170"/>
      <c r="N59" s="168">
        <f t="shared" si="6"/>
      </c>
      <c r="O59" s="168"/>
      <c r="P59" s="168"/>
      <c r="Q59" s="168"/>
      <c r="R59" s="168"/>
      <c r="S59" s="169">
        <f t="shared" si="7"/>
      </c>
      <c r="T59" s="169"/>
      <c r="U59" s="169"/>
      <c r="V59" s="168">
        <f t="shared" si="8"/>
      </c>
      <c r="W59" s="168"/>
      <c r="X59" s="168"/>
      <c r="Y59" s="168"/>
      <c r="Z59" s="168"/>
      <c r="AA59" s="166">
        <f t="shared" si="9"/>
      </c>
      <c r="AB59" s="166"/>
      <c r="AC59" s="166"/>
      <c r="AD59" s="166"/>
      <c r="AE59" s="166"/>
      <c r="AF59" s="156">
        <f t="shared" si="10"/>
      </c>
      <c r="AG59" s="156"/>
      <c r="AH59" s="156"/>
      <c r="AI59" s="156"/>
      <c r="AJ59" s="151">
        <f t="shared" si="11"/>
      </c>
      <c r="AK59" s="151"/>
      <c r="AL59" s="151"/>
      <c r="AM59" s="152">
        <f t="shared" si="12"/>
      </c>
      <c r="AN59" s="152"/>
      <c r="AO59" s="152"/>
      <c r="AP59" s="152"/>
      <c r="AQ59" s="141">
        <f t="shared" si="13"/>
      </c>
      <c r="AR59" s="141"/>
      <c r="AS59" s="141"/>
      <c r="AT59" s="166">
        <f t="shared" si="14"/>
      </c>
      <c r="AU59" s="166"/>
      <c r="AV59" s="166"/>
      <c r="AW59" s="166"/>
      <c r="AX59" s="166"/>
      <c r="AY59" s="168">
        <f t="shared" si="15"/>
      </c>
      <c r="AZ59" s="168"/>
      <c r="BA59" s="168"/>
      <c r="BB59" s="168"/>
      <c r="BC59" s="168"/>
    </row>
    <row r="60" spans="2:55" s="2" customFormat="1" ht="19.5" customHeight="1">
      <c r="B60" s="69">
        <f t="shared" si="4"/>
        <v>0</v>
      </c>
      <c r="C60" s="69">
        <f t="shared" si="4"/>
        <v>0</v>
      </c>
      <c r="D60" s="170">
        <f t="shared" si="5"/>
        <v>0</v>
      </c>
      <c r="E60" s="170"/>
      <c r="F60" s="170"/>
      <c r="G60" s="170"/>
      <c r="H60" s="170"/>
      <c r="I60" s="170"/>
      <c r="J60" s="170"/>
      <c r="K60" s="170"/>
      <c r="L60" s="170"/>
      <c r="M60" s="170"/>
      <c r="N60" s="168">
        <f t="shared" si="6"/>
      </c>
      <c r="O60" s="168"/>
      <c r="P60" s="168"/>
      <c r="Q60" s="168"/>
      <c r="R60" s="168"/>
      <c r="S60" s="169">
        <f t="shared" si="7"/>
      </c>
      <c r="T60" s="169"/>
      <c r="U60" s="169"/>
      <c r="V60" s="168">
        <f t="shared" si="8"/>
      </c>
      <c r="W60" s="168"/>
      <c r="X60" s="168"/>
      <c r="Y60" s="168"/>
      <c r="Z60" s="168"/>
      <c r="AA60" s="166">
        <f t="shared" si="9"/>
      </c>
      <c r="AB60" s="166"/>
      <c r="AC60" s="166"/>
      <c r="AD60" s="166"/>
      <c r="AE60" s="166"/>
      <c r="AF60" s="156">
        <f t="shared" si="10"/>
      </c>
      <c r="AG60" s="156"/>
      <c r="AH60" s="156"/>
      <c r="AI60" s="156"/>
      <c r="AJ60" s="151">
        <f t="shared" si="11"/>
      </c>
      <c r="AK60" s="151"/>
      <c r="AL60" s="151"/>
      <c r="AM60" s="152">
        <f t="shared" si="12"/>
      </c>
      <c r="AN60" s="152"/>
      <c r="AO60" s="152"/>
      <c r="AP60" s="152"/>
      <c r="AQ60" s="141">
        <f t="shared" si="13"/>
      </c>
      <c r="AR60" s="141"/>
      <c r="AS60" s="141"/>
      <c r="AT60" s="166">
        <f t="shared" si="14"/>
      </c>
      <c r="AU60" s="166"/>
      <c r="AV60" s="166"/>
      <c r="AW60" s="166"/>
      <c r="AX60" s="166"/>
      <c r="AY60" s="168">
        <f t="shared" si="15"/>
      </c>
      <c r="AZ60" s="168"/>
      <c r="BA60" s="168"/>
      <c r="BB60" s="168"/>
      <c r="BC60" s="168"/>
    </row>
    <row r="61" spans="2:55" s="2" customFormat="1" ht="19.5" customHeight="1">
      <c r="B61" s="69">
        <f t="shared" si="4"/>
        <v>0</v>
      </c>
      <c r="C61" s="69">
        <f t="shared" si="4"/>
        <v>0</v>
      </c>
      <c r="D61" s="170">
        <f t="shared" si="5"/>
        <v>0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68">
        <f t="shared" si="6"/>
      </c>
      <c r="O61" s="168"/>
      <c r="P61" s="168"/>
      <c r="Q61" s="168"/>
      <c r="R61" s="168"/>
      <c r="S61" s="169">
        <f t="shared" si="7"/>
      </c>
      <c r="T61" s="169"/>
      <c r="U61" s="169"/>
      <c r="V61" s="168">
        <f t="shared" si="8"/>
      </c>
      <c r="W61" s="168"/>
      <c r="X61" s="168"/>
      <c r="Y61" s="168"/>
      <c r="Z61" s="168"/>
      <c r="AA61" s="166">
        <f t="shared" si="9"/>
      </c>
      <c r="AB61" s="166"/>
      <c r="AC61" s="166"/>
      <c r="AD61" s="166"/>
      <c r="AE61" s="166"/>
      <c r="AF61" s="156">
        <f t="shared" si="10"/>
      </c>
      <c r="AG61" s="156"/>
      <c r="AH61" s="156"/>
      <c r="AI61" s="156"/>
      <c r="AJ61" s="151">
        <f t="shared" si="11"/>
      </c>
      <c r="AK61" s="151"/>
      <c r="AL61" s="151"/>
      <c r="AM61" s="152">
        <f t="shared" si="12"/>
      </c>
      <c r="AN61" s="152"/>
      <c r="AO61" s="152"/>
      <c r="AP61" s="152"/>
      <c r="AQ61" s="141">
        <f t="shared" si="13"/>
      </c>
      <c r="AR61" s="141"/>
      <c r="AS61" s="141"/>
      <c r="AT61" s="166">
        <f t="shared" si="14"/>
      </c>
      <c r="AU61" s="166"/>
      <c r="AV61" s="166"/>
      <c r="AW61" s="166"/>
      <c r="AX61" s="166"/>
      <c r="AY61" s="168">
        <f t="shared" si="15"/>
      </c>
      <c r="AZ61" s="168"/>
      <c r="BA61" s="168"/>
      <c r="BB61" s="168"/>
      <c r="BC61" s="168"/>
    </row>
    <row r="62" spans="2:55" s="2" customFormat="1" ht="19.5" customHeight="1">
      <c r="B62" s="71">
        <f t="shared" si="4"/>
        <v>0</v>
      </c>
      <c r="C62" s="71">
        <f t="shared" si="4"/>
        <v>0</v>
      </c>
      <c r="D62" s="157">
        <f t="shared" si="5"/>
        <v>0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8">
        <f t="shared" si="6"/>
      </c>
      <c r="O62" s="158"/>
      <c r="P62" s="158"/>
      <c r="Q62" s="158"/>
      <c r="R62" s="158"/>
      <c r="S62" s="163">
        <f t="shared" si="7"/>
      </c>
      <c r="T62" s="163"/>
      <c r="U62" s="163"/>
      <c r="V62" s="158">
        <f t="shared" si="8"/>
      </c>
      <c r="W62" s="158"/>
      <c r="X62" s="158"/>
      <c r="Y62" s="158"/>
      <c r="Z62" s="158"/>
      <c r="AA62" s="164">
        <f t="shared" si="9"/>
      </c>
      <c r="AB62" s="164"/>
      <c r="AC62" s="164"/>
      <c r="AD62" s="164"/>
      <c r="AE62" s="164"/>
      <c r="AF62" s="153">
        <f t="shared" si="10"/>
      </c>
      <c r="AG62" s="153"/>
      <c r="AH62" s="153"/>
      <c r="AI62" s="153"/>
      <c r="AJ62" s="154">
        <f t="shared" si="11"/>
      </c>
      <c r="AK62" s="154"/>
      <c r="AL62" s="154"/>
      <c r="AM62" s="155">
        <f t="shared" si="12"/>
      </c>
      <c r="AN62" s="155"/>
      <c r="AO62" s="155"/>
      <c r="AP62" s="155"/>
      <c r="AQ62" s="167">
        <f t="shared" si="13"/>
      </c>
      <c r="AR62" s="167"/>
      <c r="AS62" s="167"/>
      <c r="AT62" s="164">
        <f t="shared" si="14"/>
      </c>
      <c r="AU62" s="164"/>
      <c r="AV62" s="164"/>
      <c r="AW62" s="164"/>
      <c r="AX62" s="164"/>
      <c r="AY62" s="158">
        <f t="shared" si="15"/>
      </c>
      <c r="AZ62" s="158"/>
      <c r="BA62" s="158"/>
      <c r="BB62" s="158"/>
      <c r="BC62" s="158"/>
    </row>
    <row r="63" spans="2:55" s="10" customFormat="1" ht="12.75" customHeight="1">
      <c r="B63" s="47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27"/>
      <c r="O63" s="27"/>
      <c r="P63" s="27"/>
      <c r="Q63" s="27"/>
      <c r="R63" s="27"/>
      <c r="S63" s="26"/>
      <c r="T63" s="26"/>
      <c r="U63" s="26"/>
      <c r="V63" s="27"/>
      <c r="W63" s="27"/>
      <c r="X63" s="27"/>
      <c r="Y63" s="27"/>
      <c r="Z63" s="27"/>
      <c r="AA63" s="49"/>
      <c r="AB63" s="49"/>
      <c r="AC63" s="49"/>
      <c r="AD63" s="49"/>
      <c r="AE63" s="49"/>
      <c r="AF63" s="50"/>
      <c r="AG63" s="50"/>
      <c r="AH63" s="50"/>
      <c r="AI63" s="50"/>
      <c r="AJ63" s="41"/>
      <c r="AK63" s="41"/>
      <c r="AL63" s="41"/>
      <c r="AM63" s="51"/>
      <c r="AN63" s="51"/>
      <c r="AO63" s="51"/>
      <c r="AP63" s="51"/>
      <c r="AQ63" s="52"/>
      <c r="AR63" s="52"/>
      <c r="AS63" s="52"/>
      <c r="AT63" s="49"/>
      <c r="AU63" s="49"/>
      <c r="AV63" s="49"/>
      <c r="AW63" s="49"/>
      <c r="AX63" s="49"/>
      <c r="AY63" s="27"/>
      <c r="AZ63" s="27"/>
      <c r="BA63" s="27"/>
      <c r="BB63" s="27"/>
      <c r="BC63" s="27"/>
    </row>
    <row r="64" spans="2:55" s="2" customFormat="1" ht="19.5" customHeight="1">
      <c r="B64" s="118" t="s">
        <v>32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31" t="s">
        <v>37</v>
      </c>
      <c r="O64" s="132"/>
      <c r="P64" s="132"/>
      <c r="Q64" s="132"/>
      <c r="R64" s="132"/>
      <c r="S64" s="132"/>
      <c r="T64" s="132"/>
      <c r="U64" s="131" t="s">
        <v>38</v>
      </c>
      <c r="V64" s="132"/>
      <c r="W64" s="132"/>
      <c r="X64" s="132"/>
      <c r="Y64" s="132"/>
      <c r="Z64" s="132"/>
      <c r="AA64" s="132"/>
      <c r="AB64" s="131" t="s">
        <v>39</v>
      </c>
      <c r="AC64" s="132"/>
      <c r="AD64" s="132"/>
      <c r="AE64" s="132"/>
      <c r="AF64" s="132"/>
      <c r="AG64" s="132"/>
      <c r="AH64" s="132"/>
      <c r="AI64" s="207"/>
      <c r="AJ64" s="28"/>
      <c r="AK64" s="28"/>
      <c r="AL64" s="96" t="s">
        <v>40</v>
      </c>
      <c r="AM64" s="97"/>
      <c r="AN64" s="97"/>
      <c r="AO64" s="97"/>
      <c r="AP64" s="97"/>
      <c r="AQ64" s="98"/>
      <c r="AR64" s="135">
        <f>IF(AR30="","",AR30)</f>
        <v>0</v>
      </c>
      <c r="AS64" s="136"/>
      <c r="AT64" s="136"/>
      <c r="AU64" s="136"/>
      <c r="AV64" s="136"/>
      <c r="AW64" s="136"/>
      <c r="AX64" s="136"/>
      <c r="AY64" s="136"/>
      <c r="AZ64" s="136"/>
      <c r="BA64" s="136"/>
      <c r="BB64" s="97" t="s">
        <v>47</v>
      </c>
      <c r="BC64" s="98"/>
    </row>
    <row r="65" spans="2:55" s="2" customFormat="1" ht="19.5" customHeight="1">
      <c r="B65" s="165" t="s">
        <v>33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78">
        <f>IF(N31="","",N31)</f>
        <v>0</v>
      </c>
      <c r="O65" s="79"/>
      <c r="P65" s="79"/>
      <c r="Q65" s="79"/>
      <c r="R65" s="79"/>
      <c r="S65" s="79"/>
      <c r="T65" s="79"/>
      <c r="U65" s="78">
        <f>IF(U31="","",U31)</f>
        <v>0</v>
      </c>
      <c r="V65" s="79"/>
      <c r="W65" s="79"/>
      <c r="X65" s="79"/>
      <c r="Y65" s="79"/>
      <c r="Z65" s="79"/>
      <c r="AA65" s="79"/>
      <c r="AB65" s="78">
        <f>IF(AB31="","",AB31)</f>
        <v>0</v>
      </c>
      <c r="AC65" s="79"/>
      <c r="AD65" s="79"/>
      <c r="AE65" s="79"/>
      <c r="AF65" s="79"/>
      <c r="AG65" s="79"/>
      <c r="AH65" s="79"/>
      <c r="AI65" s="80"/>
      <c r="AJ65" s="29"/>
      <c r="AK65" s="29"/>
      <c r="AL65" s="99"/>
      <c r="AM65" s="100"/>
      <c r="AN65" s="100"/>
      <c r="AO65" s="100"/>
      <c r="AP65" s="100"/>
      <c r="AQ65" s="101"/>
      <c r="AR65" s="137"/>
      <c r="AS65" s="138"/>
      <c r="AT65" s="138"/>
      <c r="AU65" s="138"/>
      <c r="AV65" s="138"/>
      <c r="AW65" s="138"/>
      <c r="AX65" s="138"/>
      <c r="AY65" s="138"/>
      <c r="AZ65" s="138"/>
      <c r="BA65" s="138"/>
      <c r="BB65" s="100"/>
      <c r="BC65" s="101"/>
    </row>
    <row r="66" spans="2:55" s="2" customFormat="1" ht="19.5" customHeight="1">
      <c r="B66" s="259" t="s">
        <v>34</v>
      </c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89">
        <f>IF(N32="","",N32)</f>
        <v>0</v>
      </c>
      <c r="O66" s="90"/>
      <c r="P66" s="90"/>
      <c r="Q66" s="90"/>
      <c r="R66" s="90"/>
      <c r="S66" s="90"/>
      <c r="T66" s="90"/>
      <c r="U66" s="89">
        <f>IF(U32="","",U32)</f>
        <v>0</v>
      </c>
      <c r="V66" s="90"/>
      <c r="W66" s="90"/>
      <c r="X66" s="90"/>
      <c r="Y66" s="90"/>
      <c r="Z66" s="90"/>
      <c r="AA66" s="90"/>
      <c r="AB66" s="89">
        <f>IF(AB32="","",AB32)</f>
        <v>0</v>
      </c>
      <c r="AC66" s="90"/>
      <c r="AD66" s="90"/>
      <c r="AE66" s="90"/>
      <c r="AF66" s="90"/>
      <c r="AG66" s="90"/>
      <c r="AH66" s="90"/>
      <c r="AI66" s="133"/>
      <c r="AJ66" s="29"/>
      <c r="AK66" s="29"/>
      <c r="AL66" s="29"/>
      <c r="AM66" s="29"/>
      <c r="AN66" s="29"/>
      <c r="AO66" s="29"/>
      <c r="AP66" s="29"/>
      <c r="AQ66" s="29"/>
      <c r="AR66" s="29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2:55" s="2" customFormat="1" ht="19.5" customHeight="1">
      <c r="B67" s="159" t="s">
        <v>35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60">
        <f>IF(N33="","",N33)</f>
        <v>0</v>
      </c>
      <c r="O67" s="161"/>
      <c r="P67" s="161"/>
      <c r="Q67" s="161"/>
      <c r="R67" s="161"/>
      <c r="S67" s="161"/>
      <c r="T67" s="161"/>
      <c r="U67" s="160">
        <f>IF(U33="","",U33)</f>
        <v>0</v>
      </c>
      <c r="V67" s="161"/>
      <c r="W67" s="161"/>
      <c r="X67" s="161"/>
      <c r="Y67" s="161"/>
      <c r="Z67" s="161"/>
      <c r="AA67" s="161"/>
      <c r="AB67" s="160">
        <f>IF(AB33="","",AB33)</f>
        <v>0</v>
      </c>
      <c r="AC67" s="161"/>
      <c r="AD67" s="161"/>
      <c r="AE67" s="161"/>
      <c r="AF67" s="161"/>
      <c r="AG67" s="161"/>
      <c r="AH67" s="161"/>
      <c r="AI67" s="162"/>
      <c r="AJ67" s="29"/>
      <c r="AK67" s="29"/>
      <c r="AL67" s="125"/>
      <c r="AM67" s="126"/>
      <c r="AN67" s="127"/>
      <c r="AO67" s="125"/>
      <c r="AP67" s="126"/>
      <c r="AQ67" s="127"/>
      <c r="AR67" s="125"/>
      <c r="AS67" s="126"/>
      <c r="AT67" s="127"/>
      <c r="AU67" s="125"/>
      <c r="AV67" s="126"/>
      <c r="AW67" s="127"/>
      <c r="AX67" s="125"/>
      <c r="AY67" s="126"/>
      <c r="AZ67" s="127"/>
      <c r="BA67" s="125"/>
      <c r="BB67" s="126"/>
      <c r="BC67" s="127"/>
    </row>
    <row r="68" spans="2:55" s="2" customFormat="1" ht="19.5" customHeight="1">
      <c r="B68" s="118" t="s">
        <v>73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93">
        <f>IF(N34="","",N34)</f>
        <v>0</v>
      </c>
      <c r="O68" s="94"/>
      <c r="P68" s="94"/>
      <c r="Q68" s="94"/>
      <c r="R68" s="94"/>
      <c r="S68" s="94"/>
      <c r="T68" s="94"/>
      <c r="U68" s="93">
        <f>IF(U34="","",U34)</f>
        <v>0</v>
      </c>
      <c r="V68" s="94"/>
      <c r="W68" s="94"/>
      <c r="X68" s="94"/>
      <c r="Y68" s="94"/>
      <c r="Z68" s="94"/>
      <c r="AA68" s="94"/>
      <c r="AB68" s="93">
        <f>IF(AB34="","",AB34)</f>
        <v>0</v>
      </c>
      <c r="AC68" s="94"/>
      <c r="AD68" s="94"/>
      <c r="AE68" s="94"/>
      <c r="AF68" s="94"/>
      <c r="AG68" s="94"/>
      <c r="AH68" s="94"/>
      <c r="AI68" s="95"/>
      <c r="AJ68" s="25"/>
      <c r="AK68" s="29"/>
      <c r="AL68" s="128"/>
      <c r="AM68" s="129"/>
      <c r="AN68" s="130"/>
      <c r="AO68" s="128"/>
      <c r="AP68" s="129"/>
      <c r="AQ68" s="130"/>
      <c r="AR68" s="128"/>
      <c r="AS68" s="129"/>
      <c r="AT68" s="130"/>
      <c r="AU68" s="128"/>
      <c r="AV68" s="129"/>
      <c r="AW68" s="130"/>
      <c r="AX68" s="128"/>
      <c r="AY68" s="129"/>
      <c r="AZ68" s="130"/>
      <c r="BA68" s="128"/>
      <c r="BB68" s="129"/>
      <c r="BC68" s="130"/>
    </row>
    <row r="69" spans="51:55" s="2" customFormat="1" ht="12.75" customHeight="1">
      <c r="AY69" s="171" t="s">
        <v>74</v>
      </c>
      <c r="AZ69" s="171"/>
      <c r="BA69" s="171"/>
      <c r="BB69" s="171"/>
      <c r="BC69" s="171"/>
    </row>
    <row r="70" spans="2:55" s="2" customFormat="1" ht="12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72" t="s">
        <v>19</v>
      </c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Y70" s="171"/>
      <c r="AZ70" s="171"/>
      <c r="BA70" s="171"/>
      <c r="BB70" s="171"/>
      <c r="BC70" s="171"/>
    </row>
    <row r="71" spans="2:38" s="2" customFormat="1" ht="12.75" customHeight="1">
      <c r="B71" s="109" t="s">
        <v>17</v>
      </c>
      <c r="C71" s="109"/>
      <c r="D71" s="109"/>
      <c r="E71" s="109"/>
      <c r="F71" s="109"/>
      <c r="G71" s="109"/>
      <c r="H71" s="109"/>
      <c r="I71" s="109"/>
      <c r="J71" s="109"/>
      <c r="K71" s="3"/>
      <c r="L71" s="3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</row>
    <row r="72" spans="2:54" s="2" customFormat="1" ht="12.75" customHeight="1">
      <c r="B72" s="109"/>
      <c r="C72" s="109"/>
      <c r="D72" s="109"/>
      <c r="E72" s="109"/>
      <c r="F72" s="109"/>
      <c r="G72" s="109"/>
      <c r="H72" s="109"/>
      <c r="I72" s="109"/>
      <c r="J72" s="109"/>
      <c r="K72" s="116" t="s">
        <v>18</v>
      </c>
      <c r="L72" s="116"/>
      <c r="AV72" s="173"/>
      <c r="AW72" s="173"/>
      <c r="AX72" s="173"/>
      <c r="AY72" s="173"/>
      <c r="BA72" s="173"/>
      <c r="BB72" s="173"/>
    </row>
    <row r="73" spans="2:55" s="2" customFormat="1" ht="19.5" customHeight="1">
      <c r="B73" s="4"/>
      <c r="C73" s="4"/>
      <c r="D73" s="4"/>
      <c r="E73" s="4"/>
      <c r="F73" s="4"/>
      <c r="G73" s="4"/>
      <c r="H73" s="4"/>
      <c r="I73" s="4"/>
      <c r="J73" s="5"/>
      <c r="K73" s="116"/>
      <c r="L73" s="116"/>
      <c r="N73" s="201" t="s">
        <v>59</v>
      </c>
      <c r="O73" s="201"/>
      <c r="P73" s="201"/>
      <c r="Q73" s="201"/>
      <c r="R73" s="201" t="s">
        <v>60</v>
      </c>
      <c r="S73" s="201"/>
      <c r="T73" s="201"/>
      <c r="U73" s="201"/>
      <c r="V73" s="201" t="s">
        <v>37</v>
      </c>
      <c r="W73" s="201"/>
      <c r="X73" s="201"/>
      <c r="Y73" s="201"/>
      <c r="Z73" s="201" t="s">
        <v>61</v>
      </c>
      <c r="AA73" s="201"/>
      <c r="AB73" s="201"/>
      <c r="AC73" s="201"/>
      <c r="AD73" s="201" t="s">
        <v>62</v>
      </c>
      <c r="AE73" s="201"/>
      <c r="AF73" s="201"/>
      <c r="AG73" s="201"/>
      <c r="AH73" s="48"/>
      <c r="AI73" s="48"/>
      <c r="AJ73" s="48"/>
      <c r="AK73" s="48"/>
      <c r="AL73" s="48"/>
      <c r="AM73" s="48"/>
      <c r="AN73" s="129" t="s">
        <v>42</v>
      </c>
      <c r="AO73" s="129"/>
      <c r="AP73" s="129"/>
      <c r="AQ73" s="269">
        <f>AQ39</f>
        <v>0</v>
      </c>
      <c r="AR73" s="269"/>
      <c r="AS73" s="269"/>
      <c r="AT73" s="48" t="s">
        <v>46</v>
      </c>
      <c r="AU73" s="269">
        <f>AU39</f>
        <v>0</v>
      </c>
      <c r="AV73" s="269"/>
      <c r="AW73" s="269"/>
      <c r="AX73" s="48" t="s">
        <v>45</v>
      </c>
      <c r="AY73" s="269">
        <f>AY39</f>
        <v>0</v>
      </c>
      <c r="AZ73" s="269"/>
      <c r="BA73" s="269"/>
      <c r="BB73" s="48" t="s">
        <v>44</v>
      </c>
      <c r="BC73" s="48" t="s">
        <v>43</v>
      </c>
    </row>
    <row r="74" spans="13:55" s="2" customFormat="1" ht="19.5" customHeight="1">
      <c r="M74" s="32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54"/>
      <c r="AI74" s="196" t="s">
        <v>21</v>
      </c>
      <c r="AJ74" s="197"/>
      <c r="AK74" s="197"/>
      <c r="AL74" s="197"/>
      <c r="AM74" s="197"/>
      <c r="AN74" s="197"/>
      <c r="AO74" s="198"/>
      <c r="AP74" s="81">
        <f>AP40</f>
        <v>0</v>
      </c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3"/>
    </row>
    <row r="75" spans="2:55" s="2" customFormat="1" ht="19.5" customHeight="1">
      <c r="B75" s="10"/>
      <c r="C75" s="10"/>
      <c r="M75" s="32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54"/>
      <c r="AI75" s="187" t="s">
        <v>22</v>
      </c>
      <c r="AJ75" s="188"/>
      <c r="AK75" s="188"/>
      <c r="AL75" s="188"/>
      <c r="AM75" s="188"/>
      <c r="AN75" s="188"/>
      <c r="AO75" s="189"/>
      <c r="AP75" s="55" t="s">
        <v>23</v>
      </c>
      <c r="AQ75" s="56">
        <f>IF(AQ41="","",AQ41)</f>
      </c>
      <c r="AR75" s="56">
        <f aca="true" t="shared" si="16" ref="AR75:BC75">IF(AR41="","",AR41)</f>
      </c>
      <c r="AS75" s="56">
        <f t="shared" si="16"/>
      </c>
      <c r="AT75" s="56">
        <f t="shared" si="16"/>
      </c>
      <c r="AU75" s="56">
        <f>IF(AU41="","",AU41)</f>
      </c>
      <c r="AV75" s="56">
        <f t="shared" si="16"/>
      </c>
      <c r="AW75" s="56">
        <f t="shared" si="16"/>
      </c>
      <c r="AX75" s="56">
        <f t="shared" si="16"/>
      </c>
      <c r="AY75" s="56">
        <f t="shared" si="16"/>
      </c>
      <c r="AZ75" s="56">
        <f t="shared" si="16"/>
      </c>
      <c r="BA75" s="56">
        <f t="shared" si="16"/>
      </c>
      <c r="BB75" s="56">
        <f t="shared" si="16"/>
      </c>
      <c r="BC75" s="57">
        <f t="shared" si="16"/>
      </c>
    </row>
    <row r="76" spans="2:55" s="2" customFormat="1" ht="19.5" customHeight="1">
      <c r="B76" s="77" t="s">
        <v>20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32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58"/>
      <c r="AI76" s="59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2:55" s="2" customFormat="1" ht="19.5" customHeight="1">
      <c r="B77" s="114">
        <f>IF(B43="","",B43)</f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6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58"/>
      <c r="AI77" s="192" t="s">
        <v>24</v>
      </c>
      <c r="AJ77" s="193"/>
      <c r="AK77" s="193"/>
      <c r="AL77" s="193"/>
      <c r="AM77" s="74">
        <f>IF(AM43="","",AM43)</f>
      </c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5"/>
    </row>
    <row r="78" spans="2:55" s="2" customFormat="1" ht="19.5" customHeight="1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6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58"/>
      <c r="AI78" s="199" t="s">
        <v>25</v>
      </c>
      <c r="AJ78" s="200"/>
      <c r="AK78" s="200"/>
      <c r="AL78" s="200"/>
      <c r="AM78" s="77">
        <f>IF(AM44="","",AM44)</f>
      </c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270"/>
    </row>
    <row r="79" spans="2:55" s="2" customFormat="1" ht="19.5" customHeigh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6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54"/>
      <c r="AI79" s="72" t="s">
        <v>26</v>
      </c>
      <c r="AJ79" s="73"/>
      <c r="AK79" s="73"/>
      <c r="AL79" s="73"/>
      <c r="AM79" s="77">
        <f>IF(AM45="","",AM45)</f>
      </c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194" t="s">
        <v>28</v>
      </c>
      <c r="BB79" s="194"/>
      <c r="BC79" s="12"/>
    </row>
    <row r="80" spans="2:55" s="2" customFormat="1" ht="19.5" customHeight="1">
      <c r="B80" s="149" t="s">
        <v>0</v>
      </c>
      <c r="C80" s="149"/>
      <c r="D80" s="149"/>
      <c r="E80" s="195">
        <f>IF(E46="","",E46)</f>
      </c>
      <c r="F80" s="195"/>
      <c r="G80" s="195"/>
      <c r="H80" s="195"/>
      <c r="I80" s="195"/>
      <c r="J80" s="195"/>
      <c r="K80" s="195"/>
      <c r="L80" s="195"/>
      <c r="M80" s="32"/>
      <c r="N80" s="190" t="s">
        <v>72</v>
      </c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54"/>
      <c r="AI80" s="72"/>
      <c r="AJ80" s="73"/>
      <c r="AK80" s="73"/>
      <c r="AL80" s="73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194"/>
      <c r="BB80" s="194"/>
      <c r="BC80" s="12"/>
    </row>
    <row r="81" spans="2:55" s="2" customFormat="1" ht="19.5" customHeight="1">
      <c r="B81" s="149"/>
      <c r="C81" s="149"/>
      <c r="D81" s="149"/>
      <c r="E81" s="195"/>
      <c r="F81" s="195"/>
      <c r="G81" s="195"/>
      <c r="H81" s="195"/>
      <c r="I81" s="195"/>
      <c r="J81" s="195"/>
      <c r="K81" s="195"/>
      <c r="L81" s="195"/>
      <c r="M81" s="32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54"/>
      <c r="AI81" s="128" t="s">
        <v>27</v>
      </c>
      <c r="AJ81" s="129"/>
      <c r="AK81" s="129"/>
      <c r="AL81" s="129"/>
      <c r="AM81" s="129">
        <f>IF(AM47="","",AM47)</f>
      </c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61"/>
      <c r="BC81" s="62"/>
    </row>
    <row r="82" spans="2:55" s="2" customFormat="1" ht="19.5" customHeight="1">
      <c r="B82" s="53"/>
      <c r="C82" s="53"/>
      <c r="D82" s="53"/>
      <c r="E82" s="45"/>
      <c r="F82" s="45"/>
      <c r="G82" s="45"/>
      <c r="H82" s="45"/>
      <c r="I82" s="45"/>
      <c r="J82" s="45"/>
      <c r="K82" s="45"/>
      <c r="L82" s="45"/>
      <c r="M82" s="63"/>
      <c r="N82" s="64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54"/>
      <c r="AI82" s="66"/>
      <c r="AJ82" s="66"/>
      <c r="AK82" s="10"/>
      <c r="AL82" s="10"/>
      <c r="AM82" s="10"/>
      <c r="AO82" s="7"/>
      <c r="AP82" s="7"/>
      <c r="AQ82" s="7"/>
      <c r="AR82" s="7"/>
      <c r="AS82" s="7"/>
      <c r="AT82" s="10"/>
      <c r="AU82" s="10"/>
      <c r="AV82" s="10"/>
      <c r="AW82" s="10"/>
      <c r="AX82" s="10"/>
      <c r="AY82" s="10"/>
      <c r="AZ82" s="10"/>
      <c r="BA82" s="10"/>
      <c r="BB82" s="10"/>
      <c r="BC82" s="10"/>
    </row>
    <row r="83" spans="2:55" s="2" customFormat="1" ht="19.5" customHeight="1">
      <c r="B83" s="185" t="s">
        <v>16</v>
      </c>
      <c r="C83" s="185"/>
      <c r="D83" s="185"/>
      <c r="E83" s="149">
        <f>IF(E49="","",E49)</f>
      </c>
      <c r="F83" s="149"/>
      <c r="G83" s="149"/>
      <c r="H83" s="149"/>
      <c r="I83" s="149"/>
      <c r="J83" s="149"/>
      <c r="K83" s="149"/>
      <c r="L83" s="149"/>
      <c r="M83" s="63"/>
      <c r="N83" s="7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8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</row>
    <row r="84" spans="2:55" s="2" customFormat="1" ht="19.5" customHeight="1">
      <c r="B84" s="186"/>
      <c r="C84" s="186"/>
      <c r="D84" s="186"/>
      <c r="E84" s="149"/>
      <c r="F84" s="149"/>
      <c r="G84" s="149"/>
      <c r="H84" s="149"/>
      <c r="I84" s="149"/>
      <c r="J84" s="149"/>
      <c r="K84" s="149"/>
      <c r="L84" s="149"/>
      <c r="M84" s="8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</row>
    <row r="85" spans="2:55" s="2" customFormat="1" ht="12.75" customHeight="1">
      <c r="B85" s="16"/>
      <c r="C85" s="16"/>
      <c r="D85" s="16"/>
      <c r="E85" s="46"/>
      <c r="F85" s="46"/>
      <c r="G85" s="46"/>
      <c r="H85" s="46"/>
      <c r="I85" s="46"/>
      <c r="J85" s="46"/>
      <c r="K85" s="46"/>
      <c r="L85" s="46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spans="2:55" s="2" customFormat="1" ht="15.75" customHeight="1">
      <c r="B86" s="149" t="s">
        <v>1</v>
      </c>
      <c r="C86" s="149" t="s">
        <v>2</v>
      </c>
      <c r="D86" s="149" t="s">
        <v>3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 t="s">
        <v>4</v>
      </c>
      <c r="O86" s="149"/>
      <c r="P86" s="149"/>
      <c r="Q86" s="149"/>
      <c r="R86" s="149"/>
      <c r="S86" s="148" t="s">
        <v>5</v>
      </c>
      <c r="T86" s="148"/>
      <c r="U86" s="148"/>
      <c r="V86" s="148"/>
      <c r="W86" s="148"/>
      <c r="X86" s="148"/>
      <c r="Y86" s="148"/>
      <c r="Z86" s="148"/>
      <c r="AA86" s="149" t="s">
        <v>8</v>
      </c>
      <c r="AB86" s="149"/>
      <c r="AC86" s="149"/>
      <c r="AD86" s="149"/>
      <c r="AE86" s="149"/>
      <c r="AF86" s="148" t="s">
        <v>13</v>
      </c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9" t="s">
        <v>11</v>
      </c>
      <c r="AZ86" s="149"/>
      <c r="BA86" s="149"/>
      <c r="BB86" s="149"/>
      <c r="BC86" s="149"/>
    </row>
    <row r="87" spans="2:55" s="2" customFormat="1" ht="15.75" customHeight="1"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8" t="s">
        <v>7</v>
      </c>
      <c r="T87" s="148"/>
      <c r="U87" s="148"/>
      <c r="V87" s="148" t="s">
        <v>6</v>
      </c>
      <c r="W87" s="148"/>
      <c r="X87" s="148"/>
      <c r="Y87" s="148"/>
      <c r="Z87" s="148"/>
      <c r="AA87" s="149"/>
      <c r="AB87" s="149"/>
      <c r="AC87" s="149"/>
      <c r="AD87" s="149"/>
      <c r="AE87" s="149"/>
      <c r="AF87" s="149" t="s">
        <v>9</v>
      </c>
      <c r="AG87" s="149"/>
      <c r="AH87" s="149"/>
      <c r="AI87" s="149"/>
      <c r="AJ87" s="149" t="s">
        <v>10</v>
      </c>
      <c r="AK87" s="149"/>
      <c r="AL87" s="149"/>
      <c r="AM87" s="149" t="s">
        <v>14</v>
      </c>
      <c r="AN87" s="149"/>
      <c r="AO87" s="149"/>
      <c r="AP87" s="149"/>
      <c r="AQ87" s="182" t="s">
        <v>29</v>
      </c>
      <c r="AR87" s="183"/>
      <c r="AS87" s="184"/>
      <c r="AT87" s="149" t="s">
        <v>12</v>
      </c>
      <c r="AU87" s="149"/>
      <c r="AV87" s="149"/>
      <c r="AW87" s="149"/>
      <c r="AX87" s="149"/>
      <c r="AY87" s="149"/>
      <c r="AZ87" s="149"/>
      <c r="BA87" s="149"/>
      <c r="BB87" s="149"/>
      <c r="BC87" s="149"/>
    </row>
    <row r="88" spans="2:57" s="2" customFormat="1" ht="19.5" customHeight="1">
      <c r="B88" s="67">
        <f>B54</f>
        <v>0</v>
      </c>
      <c r="C88" s="67">
        <f>C54</f>
        <v>0</v>
      </c>
      <c r="D88" s="179">
        <f>D54</f>
        <v>0</v>
      </c>
      <c r="E88" s="179"/>
      <c r="F88" s="179"/>
      <c r="G88" s="179"/>
      <c r="H88" s="179"/>
      <c r="I88" s="179"/>
      <c r="J88" s="179"/>
      <c r="K88" s="179"/>
      <c r="L88" s="179"/>
      <c r="M88" s="179"/>
      <c r="N88" s="178">
        <f>IF(N54="","",N54)</f>
      </c>
      <c r="O88" s="178"/>
      <c r="P88" s="178"/>
      <c r="Q88" s="178"/>
      <c r="R88" s="178"/>
      <c r="S88" s="180">
        <f>S54</f>
      </c>
      <c r="T88" s="180"/>
      <c r="U88" s="180"/>
      <c r="V88" s="178">
        <f>V54</f>
      </c>
      <c r="W88" s="178"/>
      <c r="X88" s="178"/>
      <c r="Y88" s="178"/>
      <c r="Z88" s="178"/>
      <c r="AA88" s="177">
        <f>IF(AA54="","",AA54)</f>
      </c>
      <c r="AB88" s="177"/>
      <c r="AC88" s="177"/>
      <c r="AD88" s="177"/>
      <c r="AE88" s="177"/>
      <c r="AF88" s="181">
        <f>IF(AF54="","",AF54)</f>
      </c>
      <c r="AG88" s="181"/>
      <c r="AH88" s="181"/>
      <c r="AI88" s="181"/>
      <c r="AJ88" s="174">
        <f>IF(AJ54="","",AJ54)</f>
      </c>
      <c r="AK88" s="174"/>
      <c r="AL88" s="174"/>
      <c r="AM88" s="175">
        <f>IF(AM54="","",AM54)</f>
      </c>
      <c r="AN88" s="175"/>
      <c r="AO88" s="175"/>
      <c r="AP88" s="175"/>
      <c r="AQ88" s="176">
        <f>IF(AQ54="","",AQ54)</f>
      </c>
      <c r="AR88" s="176"/>
      <c r="AS88" s="176"/>
      <c r="AT88" s="177">
        <f>IF(AT54="","",AT54)</f>
      </c>
      <c r="AU88" s="177"/>
      <c r="AV88" s="177"/>
      <c r="AW88" s="177"/>
      <c r="AX88" s="177"/>
      <c r="AY88" s="178">
        <f>AY54</f>
      </c>
      <c r="AZ88" s="178"/>
      <c r="BA88" s="178"/>
      <c r="BB88" s="178"/>
      <c r="BC88" s="178"/>
      <c r="BE88" s="68">
        <v>0.1</v>
      </c>
    </row>
    <row r="89" spans="2:57" s="2" customFormat="1" ht="19.5" customHeight="1">
      <c r="B89" s="69">
        <f aca="true" t="shared" si="17" ref="B89:C96">B55</f>
        <v>0</v>
      </c>
      <c r="C89" s="69">
        <f t="shared" si="17"/>
        <v>0</v>
      </c>
      <c r="D89" s="170">
        <f aca="true" t="shared" si="18" ref="D89:D96">D55</f>
        <v>0</v>
      </c>
      <c r="E89" s="170"/>
      <c r="F89" s="170"/>
      <c r="G89" s="170"/>
      <c r="H89" s="170"/>
      <c r="I89" s="170"/>
      <c r="J89" s="170"/>
      <c r="K89" s="170"/>
      <c r="L89" s="170"/>
      <c r="M89" s="170"/>
      <c r="N89" s="168">
        <f aca="true" t="shared" si="19" ref="N89:N96">IF(N55="","",N55)</f>
      </c>
      <c r="O89" s="168"/>
      <c r="P89" s="168"/>
      <c r="Q89" s="168"/>
      <c r="R89" s="168"/>
      <c r="S89" s="169">
        <f aca="true" t="shared" si="20" ref="S89:S96">S55</f>
      </c>
      <c r="T89" s="169"/>
      <c r="U89" s="169"/>
      <c r="V89" s="168">
        <f aca="true" t="shared" si="21" ref="V89:V96">V55</f>
      </c>
      <c r="W89" s="168"/>
      <c r="X89" s="168"/>
      <c r="Y89" s="168"/>
      <c r="Z89" s="168"/>
      <c r="AA89" s="166">
        <f aca="true" t="shared" si="22" ref="AA89:AA96">IF(AA55="","",AA55)</f>
      </c>
      <c r="AB89" s="166"/>
      <c r="AC89" s="166"/>
      <c r="AD89" s="166"/>
      <c r="AE89" s="166"/>
      <c r="AF89" s="156">
        <f aca="true" t="shared" si="23" ref="AF89:AF96">IF(AF55="","",AF55)</f>
      </c>
      <c r="AG89" s="156"/>
      <c r="AH89" s="156"/>
      <c r="AI89" s="156"/>
      <c r="AJ89" s="151">
        <f aca="true" t="shared" si="24" ref="AJ89:AJ96">IF(AJ55="","",AJ55)</f>
      </c>
      <c r="AK89" s="151"/>
      <c r="AL89" s="151"/>
      <c r="AM89" s="152">
        <f aca="true" t="shared" si="25" ref="AM89:AM96">IF(AM55="","",AM55)</f>
      </c>
      <c r="AN89" s="152"/>
      <c r="AO89" s="152"/>
      <c r="AP89" s="152"/>
      <c r="AQ89" s="141">
        <f aca="true" t="shared" si="26" ref="AQ89:AQ96">IF(AQ55="","",AQ55)</f>
      </c>
      <c r="AR89" s="141"/>
      <c r="AS89" s="141"/>
      <c r="AT89" s="166">
        <f aca="true" t="shared" si="27" ref="AT89:AT96">IF(AT55="","",AT55)</f>
      </c>
      <c r="AU89" s="166"/>
      <c r="AV89" s="166"/>
      <c r="AW89" s="166"/>
      <c r="AX89" s="166"/>
      <c r="AY89" s="168">
        <f aca="true" t="shared" si="28" ref="AY89:AY96">AY55</f>
      </c>
      <c r="AZ89" s="168"/>
      <c r="BA89" s="168"/>
      <c r="BB89" s="168"/>
      <c r="BC89" s="168"/>
      <c r="BE89" s="70" t="s">
        <v>30</v>
      </c>
    </row>
    <row r="90" spans="2:57" s="2" customFormat="1" ht="19.5" customHeight="1">
      <c r="B90" s="69">
        <f t="shared" si="17"/>
        <v>0</v>
      </c>
      <c r="C90" s="69">
        <f t="shared" si="17"/>
        <v>0</v>
      </c>
      <c r="D90" s="170">
        <f t="shared" si="18"/>
        <v>0</v>
      </c>
      <c r="E90" s="170"/>
      <c r="F90" s="170"/>
      <c r="G90" s="170"/>
      <c r="H90" s="170"/>
      <c r="I90" s="170"/>
      <c r="J90" s="170"/>
      <c r="K90" s="170"/>
      <c r="L90" s="170"/>
      <c r="M90" s="170"/>
      <c r="N90" s="168">
        <f t="shared" si="19"/>
      </c>
      <c r="O90" s="168"/>
      <c r="P90" s="168"/>
      <c r="Q90" s="168"/>
      <c r="R90" s="168"/>
      <c r="S90" s="169">
        <f t="shared" si="20"/>
      </c>
      <c r="T90" s="169"/>
      <c r="U90" s="169"/>
      <c r="V90" s="168">
        <f t="shared" si="21"/>
      </c>
      <c r="W90" s="168"/>
      <c r="X90" s="168"/>
      <c r="Y90" s="168"/>
      <c r="Z90" s="168"/>
      <c r="AA90" s="166">
        <f t="shared" si="22"/>
      </c>
      <c r="AB90" s="166"/>
      <c r="AC90" s="166"/>
      <c r="AD90" s="166"/>
      <c r="AE90" s="166"/>
      <c r="AF90" s="156">
        <f t="shared" si="23"/>
      </c>
      <c r="AG90" s="156"/>
      <c r="AH90" s="156"/>
      <c r="AI90" s="156"/>
      <c r="AJ90" s="151">
        <f t="shared" si="24"/>
      </c>
      <c r="AK90" s="151"/>
      <c r="AL90" s="151"/>
      <c r="AM90" s="152">
        <f t="shared" si="25"/>
      </c>
      <c r="AN90" s="152"/>
      <c r="AO90" s="152"/>
      <c r="AP90" s="152"/>
      <c r="AQ90" s="141">
        <f t="shared" si="26"/>
      </c>
      <c r="AR90" s="141"/>
      <c r="AS90" s="141"/>
      <c r="AT90" s="166">
        <f t="shared" si="27"/>
      </c>
      <c r="AU90" s="166"/>
      <c r="AV90" s="166"/>
      <c r="AW90" s="166"/>
      <c r="AX90" s="166"/>
      <c r="AY90" s="168">
        <f t="shared" si="28"/>
      </c>
      <c r="AZ90" s="168"/>
      <c r="BA90" s="168"/>
      <c r="BB90" s="168"/>
      <c r="BC90" s="168"/>
      <c r="BE90" s="70" t="s">
        <v>31</v>
      </c>
    </row>
    <row r="91" spans="2:55" s="2" customFormat="1" ht="19.5" customHeight="1">
      <c r="B91" s="69">
        <f t="shared" si="17"/>
        <v>0</v>
      </c>
      <c r="C91" s="69">
        <f t="shared" si="17"/>
        <v>0</v>
      </c>
      <c r="D91" s="170">
        <f t="shared" si="18"/>
        <v>0</v>
      </c>
      <c r="E91" s="170"/>
      <c r="F91" s="170"/>
      <c r="G91" s="170"/>
      <c r="H91" s="170"/>
      <c r="I91" s="170"/>
      <c r="J91" s="170"/>
      <c r="K91" s="170"/>
      <c r="L91" s="170"/>
      <c r="M91" s="170"/>
      <c r="N91" s="168">
        <f t="shared" si="19"/>
      </c>
      <c r="O91" s="168"/>
      <c r="P91" s="168"/>
      <c r="Q91" s="168"/>
      <c r="R91" s="168"/>
      <c r="S91" s="169">
        <f t="shared" si="20"/>
      </c>
      <c r="T91" s="169"/>
      <c r="U91" s="169"/>
      <c r="V91" s="168">
        <f t="shared" si="21"/>
      </c>
      <c r="W91" s="168"/>
      <c r="X91" s="168"/>
      <c r="Y91" s="168"/>
      <c r="Z91" s="168"/>
      <c r="AA91" s="166">
        <f t="shared" si="22"/>
      </c>
      <c r="AB91" s="166"/>
      <c r="AC91" s="166"/>
      <c r="AD91" s="166"/>
      <c r="AE91" s="166"/>
      <c r="AF91" s="156">
        <f t="shared" si="23"/>
      </c>
      <c r="AG91" s="156"/>
      <c r="AH91" s="156"/>
      <c r="AI91" s="156"/>
      <c r="AJ91" s="151">
        <f t="shared" si="24"/>
      </c>
      <c r="AK91" s="151"/>
      <c r="AL91" s="151"/>
      <c r="AM91" s="152">
        <f t="shared" si="25"/>
      </c>
      <c r="AN91" s="152"/>
      <c r="AO91" s="152"/>
      <c r="AP91" s="152"/>
      <c r="AQ91" s="141">
        <f t="shared" si="26"/>
      </c>
      <c r="AR91" s="141"/>
      <c r="AS91" s="141"/>
      <c r="AT91" s="166">
        <f t="shared" si="27"/>
      </c>
      <c r="AU91" s="166"/>
      <c r="AV91" s="166"/>
      <c r="AW91" s="166"/>
      <c r="AX91" s="166"/>
      <c r="AY91" s="168">
        <f t="shared" si="28"/>
      </c>
      <c r="AZ91" s="168"/>
      <c r="BA91" s="168"/>
      <c r="BB91" s="168"/>
      <c r="BC91" s="168"/>
    </row>
    <row r="92" spans="2:55" s="2" customFormat="1" ht="19.5" customHeight="1">
      <c r="B92" s="69">
        <f t="shared" si="17"/>
        <v>0</v>
      </c>
      <c r="C92" s="69">
        <f t="shared" si="17"/>
        <v>0</v>
      </c>
      <c r="D92" s="170">
        <f t="shared" si="18"/>
        <v>0</v>
      </c>
      <c r="E92" s="170"/>
      <c r="F92" s="170"/>
      <c r="G92" s="170"/>
      <c r="H92" s="170"/>
      <c r="I92" s="170"/>
      <c r="J92" s="170"/>
      <c r="K92" s="170"/>
      <c r="L92" s="170"/>
      <c r="M92" s="170"/>
      <c r="N92" s="168">
        <f t="shared" si="19"/>
      </c>
      <c r="O92" s="168"/>
      <c r="P92" s="168"/>
      <c r="Q92" s="168"/>
      <c r="R92" s="168"/>
      <c r="S92" s="169">
        <f t="shared" si="20"/>
      </c>
      <c r="T92" s="169"/>
      <c r="U92" s="169"/>
      <c r="V92" s="168">
        <f t="shared" si="21"/>
      </c>
      <c r="W92" s="168"/>
      <c r="X92" s="168"/>
      <c r="Y92" s="168"/>
      <c r="Z92" s="168"/>
      <c r="AA92" s="166">
        <f t="shared" si="22"/>
      </c>
      <c r="AB92" s="166"/>
      <c r="AC92" s="166"/>
      <c r="AD92" s="166"/>
      <c r="AE92" s="166"/>
      <c r="AF92" s="156">
        <f t="shared" si="23"/>
      </c>
      <c r="AG92" s="156"/>
      <c r="AH92" s="156"/>
      <c r="AI92" s="156"/>
      <c r="AJ92" s="151">
        <f t="shared" si="24"/>
      </c>
      <c r="AK92" s="151"/>
      <c r="AL92" s="151"/>
      <c r="AM92" s="152">
        <f t="shared" si="25"/>
      </c>
      <c r="AN92" s="152"/>
      <c r="AO92" s="152"/>
      <c r="AP92" s="152"/>
      <c r="AQ92" s="141">
        <f t="shared" si="26"/>
      </c>
      <c r="AR92" s="141"/>
      <c r="AS92" s="141"/>
      <c r="AT92" s="166">
        <f t="shared" si="27"/>
      </c>
      <c r="AU92" s="166"/>
      <c r="AV92" s="166"/>
      <c r="AW92" s="166"/>
      <c r="AX92" s="166"/>
      <c r="AY92" s="168">
        <f t="shared" si="28"/>
      </c>
      <c r="AZ92" s="168"/>
      <c r="BA92" s="168"/>
      <c r="BB92" s="168"/>
      <c r="BC92" s="168"/>
    </row>
    <row r="93" spans="2:55" s="2" customFormat="1" ht="19.5" customHeight="1">
      <c r="B93" s="69">
        <f t="shared" si="17"/>
        <v>0</v>
      </c>
      <c r="C93" s="69">
        <f t="shared" si="17"/>
        <v>0</v>
      </c>
      <c r="D93" s="170">
        <f t="shared" si="18"/>
        <v>0</v>
      </c>
      <c r="E93" s="170"/>
      <c r="F93" s="170"/>
      <c r="G93" s="170"/>
      <c r="H93" s="170"/>
      <c r="I93" s="170"/>
      <c r="J93" s="170"/>
      <c r="K93" s="170"/>
      <c r="L93" s="170"/>
      <c r="M93" s="170"/>
      <c r="N93" s="168">
        <f t="shared" si="19"/>
      </c>
      <c r="O93" s="168"/>
      <c r="P93" s="168"/>
      <c r="Q93" s="168"/>
      <c r="R93" s="168"/>
      <c r="S93" s="169">
        <f t="shared" si="20"/>
      </c>
      <c r="T93" s="169"/>
      <c r="U93" s="169"/>
      <c r="V93" s="168">
        <f t="shared" si="21"/>
      </c>
      <c r="W93" s="168"/>
      <c r="X93" s="168"/>
      <c r="Y93" s="168"/>
      <c r="Z93" s="168"/>
      <c r="AA93" s="166">
        <f t="shared" si="22"/>
      </c>
      <c r="AB93" s="166"/>
      <c r="AC93" s="166"/>
      <c r="AD93" s="166"/>
      <c r="AE93" s="166"/>
      <c r="AF93" s="156">
        <f t="shared" si="23"/>
      </c>
      <c r="AG93" s="156"/>
      <c r="AH93" s="156"/>
      <c r="AI93" s="156"/>
      <c r="AJ93" s="151">
        <f t="shared" si="24"/>
      </c>
      <c r="AK93" s="151"/>
      <c r="AL93" s="151"/>
      <c r="AM93" s="152">
        <f t="shared" si="25"/>
      </c>
      <c r="AN93" s="152"/>
      <c r="AO93" s="152"/>
      <c r="AP93" s="152"/>
      <c r="AQ93" s="141">
        <f t="shared" si="26"/>
      </c>
      <c r="AR93" s="141"/>
      <c r="AS93" s="141"/>
      <c r="AT93" s="166">
        <f t="shared" si="27"/>
      </c>
      <c r="AU93" s="166"/>
      <c r="AV93" s="166"/>
      <c r="AW93" s="166"/>
      <c r="AX93" s="166"/>
      <c r="AY93" s="168">
        <f t="shared" si="28"/>
      </c>
      <c r="AZ93" s="168"/>
      <c r="BA93" s="168"/>
      <c r="BB93" s="168"/>
      <c r="BC93" s="168"/>
    </row>
    <row r="94" spans="2:55" s="2" customFormat="1" ht="19.5" customHeight="1">
      <c r="B94" s="69">
        <f t="shared" si="17"/>
        <v>0</v>
      </c>
      <c r="C94" s="69">
        <f t="shared" si="17"/>
        <v>0</v>
      </c>
      <c r="D94" s="170">
        <f t="shared" si="18"/>
        <v>0</v>
      </c>
      <c r="E94" s="170"/>
      <c r="F94" s="170"/>
      <c r="G94" s="170"/>
      <c r="H94" s="170"/>
      <c r="I94" s="170"/>
      <c r="J94" s="170"/>
      <c r="K94" s="170"/>
      <c r="L94" s="170"/>
      <c r="M94" s="170"/>
      <c r="N94" s="168">
        <f t="shared" si="19"/>
      </c>
      <c r="O94" s="168"/>
      <c r="P94" s="168"/>
      <c r="Q94" s="168"/>
      <c r="R94" s="168"/>
      <c r="S94" s="169">
        <f t="shared" si="20"/>
      </c>
      <c r="T94" s="169"/>
      <c r="U94" s="169"/>
      <c r="V94" s="168">
        <f t="shared" si="21"/>
      </c>
      <c r="W94" s="168"/>
      <c r="X94" s="168"/>
      <c r="Y94" s="168"/>
      <c r="Z94" s="168"/>
      <c r="AA94" s="166">
        <f t="shared" si="22"/>
      </c>
      <c r="AB94" s="166"/>
      <c r="AC94" s="166"/>
      <c r="AD94" s="166"/>
      <c r="AE94" s="166"/>
      <c r="AF94" s="156">
        <f t="shared" si="23"/>
      </c>
      <c r="AG94" s="156"/>
      <c r="AH94" s="156"/>
      <c r="AI94" s="156"/>
      <c r="AJ94" s="151">
        <f t="shared" si="24"/>
      </c>
      <c r="AK94" s="151"/>
      <c r="AL94" s="151"/>
      <c r="AM94" s="152">
        <f t="shared" si="25"/>
      </c>
      <c r="AN94" s="152"/>
      <c r="AO94" s="152"/>
      <c r="AP94" s="152"/>
      <c r="AQ94" s="141">
        <f t="shared" si="26"/>
      </c>
      <c r="AR94" s="141"/>
      <c r="AS94" s="141"/>
      <c r="AT94" s="166">
        <f t="shared" si="27"/>
      </c>
      <c r="AU94" s="166"/>
      <c r="AV94" s="166"/>
      <c r="AW94" s="166"/>
      <c r="AX94" s="166"/>
      <c r="AY94" s="168">
        <f t="shared" si="28"/>
      </c>
      <c r="AZ94" s="168"/>
      <c r="BA94" s="168"/>
      <c r="BB94" s="168"/>
      <c r="BC94" s="168"/>
    </row>
    <row r="95" spans="2:55" s="2" customFormat="1" ht="19.5" customHeight="1">
      <c r="B95" s="69">
        <f t="shared" si="17"/>
        <v>0</v>
      </c>
      <c r="C95" s="69">
        <f t="shared" si="17"/>
        <v>0</v>
      </c>
      <c r="D95" s="170">
        <f t="shared" si="18"/>
        <v>0</v>
      </c>
      <c r="E95" s="170"/>
      <c r="F95" s="170"/>
      <c r="G95" s="170"/>
      <c r="H95" s="170"/>
      <c r="I95" s="170"/>
      <c r="J95" s="170"/>
      <c r="K95" s="170"/>
      <c r="L95" s="170"/>
      <c r="M95" s="170"/>
      <c r="N95" s="168">
        <f t="shared" si="19"/>
      </c>
      <c r="O95" s="168"/>
      <c r="P95" s="168"/>
      <c r="Q95" s="168"/>
      <c r="R95" s="168"/>
      <c r="S95" s="169">
        <f t="shared" si="20"/>
      </c>
      <c r="T95" s="169"/>
      <c r="U95" s="169"/>
      <c r="V95" s="168">
        <f t="shared" si="21"/>
      </c>
      <c r="W95" s="168"/>
      <c r="X95" s="168"/>
      <c r="Y95" s="168"/>
      <c r="Z95" s="168"/>
      <c r="AA95" s="166">
        <f t="shared" si="22"/>
      </c>
      <c r="AB95" s="166"/>
      <c r="AC95" s="166"/>
      <c r="AD95" s="166"/>
      <c r="AE95" s="166"/>
      <c r="AF95" s="156">
        <f t="shared" si="23"/>
      </c>
      <c r="AG95" s="156"/>
      <c r="AH95" s="156"/>
      <c r="AI95" s="156"/>
      <c r="AJ95" s="151">
        <f t="shared" si="24"/>
      </c>
      <c r="AK95" s="151"/>
      <c r="AL95" s="151"/>
      <c r="AM95" s="152">
        <f t="shared" si="25"/>
      </c>
      <c r="AN95" s="152"/>
      <c r="AO95" s="152"/>
      <c r="AP95" s="152"/>
      <c r="AQ95" s="141">
        <f t="shared" si="26"/>
      </c>
      <c r="AR95" s="141"/>
      <c r="AS95" s="141"/>
      <c r="AT95" s="166">
        <f t="shared" si="27"/>
      </c>
      <c r="AU95" s="166"/>
      <c r="AV95" s="166"/>
      <c r="AW95" s="166"/>
      <c r="AX95" s="166"/>
      <c r="AY95" s="168">
        <f t="shared" si="28"/>
      </c>
      <c r="AZ95" s="168"/>
      <c r="BA95" s="168"/>
      <c r="BB95" s="168"/>
      <c r="BC95" s="168"/>
    </row>
    <row r="96" spans="2:55" s="2" customFormat="1" ht="19.5" customHeight="1">
      <c r="B96" s="71">
        <f t="shared" si="17"/>
        <v>0</v>
      </c>
      <c r="C96" s="71">
        <f t="shared" si="17"/>
        <v>0</v>
      </c>
      <c r="D96" s="157">
        <f t="shared" si="18"/>
        <v>0</v>
      </c>
      <c r="E96" s="157"/>
      <c r="F96" s="157"/>
      <c r="G96" s="157"/>
      <c r="H96" s="157"/>
      <c r="I96" s="157"/>
      <c r="J96" s="157"/>
      <c r="K96" s="157"/>
      <c r="L96" s="157"/>
      <c r="M96" s="157"/>
      <c r="N96" s="158">
        <f t="shared" si="19"/>
      </c>
      <c r="O96" s="158"/>
      <c r="P96" s="158"/>
      <c r="Q96" s="158"/>
      <c r="R96" s="158"/>
      <c r="S96" s="163">
        <f t="shared" si="20"/>
      </c>
      <c r="T96" s="163"/>
      <c r="U96" s="163"/>
      <c r="V96" s="158">
        <f t="shared" si="21"/>
      </c>
      <c r="W96" s="158"/>
      <c r="X96" s="158"/>
      <c r="Y96" s="158"/>
      <c r="Z96" s="158"/>
      <c r="AA96" s="164">
        <f t="shared" si="22"/>
      </c>
      <c r="AB96" s="164"/>
      <c r="AC96" s="164"/>
      <c r="AD96" s="164"/>
      <c r="AE96" s="164"/>
      <c r="AF96" s="153">
        <f t="shared" si="23"/>
      </c>
      <c r="AG96" s="153"/>
      <c r="AH96" s="153"/>
      <c r="AI96" s="153"/>
      <c r="AJ96" s="154">
        <f t="shared" si="24"/>
      </c>
      <c r="AK96" s="154"/>
      <c r="AL96" s="154"/>
      <c r="AM96" s="155">
        <f t="shared" si="25"/>
      </c>
      <c r="AN96" s="155"/>
      <c r="AO96" s="155"/>
      <c r="AP96" s="155"/>
      <c r="AQ96" s="167">
        <f t="shared" si="26"/>
      </c>
      <c r="AR96" s="167"/>
      <c r="AS96" s="167"/>
      <c r="AT96" s="164">
        <f t="shared" si="27"/>
      </c>
      <c r="AU96" s="164"/>
      <c r="AV96" s="164"/>
      <c r="AW96" s="164"/>
      <c r="AX96" s="164"/>
      <c r="AY96" s="158">
        <f t="shared" si="28"/>
      </c>
      <c r="AZ96" s="158"/>
      <c r="BA96" s="158"/>
      <c r="BB96" s="158"/>
      <c r="BC96" s="158"/>
    </row>
    <row r="97" spans="2:55" s="10" customFormat="1" ht="12.75" customHeight="1">
      <c r="B97" s="47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27"/>
      <c r="O97" s="27"/>
      <c r="P97" s="27"/>
      <c r="Q97" s="27"/>
      <c r="R97" s="27"/>
      <c r="S97" s="26"/>
      <c r="T97" s="26"/>
      <c r="U97" s="26"/>
      <c r="V97" s="27"/>
      <c r="W97" s="27"/>
      <c r="X97" s="27"/>
      <c r="Y97" s="27"/>
      <c r="Z97" s="27"/>
      <c r="AA97" s="49"/>
      <c r="AB97" s="49"/>
      <c r="AC97" s="49"/>
      <c r="AD97" s="49"/>
      <c r="AE97" s="49"/>
      <c r="AF97" s="50"/>
      <c r="AG97" s="50"/>
      <c r="AH97" s="50"/>
      <c r="AI97" s="50"/>
      <c r="AJ97" s="41"/>
      <c r="AK97" s="41"/>
      <c r="AL97" s="41"/>
      <c r="AM97" s="51"/>
      <c r="AN97" s="51"/>
      <c r="AO97" s="51"/>
      <c r="AP97" s="51"/>
      <c r="AQ97" s="52"/>
      <c r="AR97" s="52"/>
      <c r="AS97" s="52"/>
      <c r="AT97" s="49"/>
      <c r="AU97" s="49"/>
      <c r="AV97" s="49"/>
      <c r="AW97" s="49"/>
      <c r="AX97" s="49"/>
      <c r="AY97" s="27"/>
      <c r="AZ97" s="27"/>
      <c r="BA97" s="27"/>
      <c r="BB97" s="27"/>
      <c r="BC97" s="27"/>
    </row>
    <row r="98" spans="2:55" s="2" customFormat="1" ht="19.5" customHeight="1">
      <c r="B98" s="118" t="s">
        <v>32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31" t="s">
        <v>37</v>
      </c>
      <c r="O98" s="132"/>
      <c r="P98" s="132"/>
      <c r="Q98" s="132"/>
      <c r="R98" s="132"/>
      <c r="S98" s="132"/>
      <c r="T98" s="132"/>
      <c r="U98" s="131" t="s">
        <v>38</v>
      </c>
      <c r="V98" s="132"/>
      <c r="W98" s="132"/>
      <c r="X98" s="132"/>
      <c r="Y98" s="132"/>
      <c r="Z98" s="132"/>
      <c r="AA98" s="132"/>
      <c r="AB98" s="131" t="s">
        <v>39</v>
      </c>
      <c r="AC98" s="132"/>
      <c r="AD98" s="132"/>
      <c r="AE98" s="132"/>
      <c r="AF98" s="132"/>
      <c r="AG98" s="132"/>
      <c r="AH98" s="132"/>
      <c r="AI98" s="207"/>
      <c r="AJ98" s="28"/>
      <c r="AK98" s="28"/>
      <c r="AL98" s="96" t="s">
        <v>40</v>
      </c>
      <c r="AM98" s="97"/>
      <c r="AN98" s="97"/>
      <c r="AO98" s="97"/>
      <c r="AP98" s="97"/>
      <c r="AQ98" s="98"/>
      <c r="AR98" s="135">
        <f>IF(AR64="","",AR64)</f>
        <v>0</v>
      </c>
      <c r="AS98" s="136"/>
      <c r="AT98" s="136"/>
      <c r="AU98" s="136"/>
      <c r="AV98" s="136"/>
      <c r="AW98" s="136"/>
      <c r="AX98" s="136"/>
      <c r="AY98" s="136"/>
      <c r="AZ98" s="136"/>
      <c r="BA98" s="136"/>
      <c r="BB98" s="97" t="s">
        <v>47</v>
      </c>
      <c r="BC98" s="98"/>
    </row>
    <row r="99" spans="2:55" s="2" customFormat="1" ht="19.5" customHeight="1">
      <c r="B99" s="165" t="s">
        <v>33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78">
        <f>IF(N65="","",N65)</f>
        <v>0</v>
      </c>
      <c r="O99" s="79"/>
      <c r="P99" s="79"/>
      <c r="Q99" s="79"/>
      <c r="R99" s="79"/>
      <c r="S99" s="79"/>
      <c r="T99" s="79"/>
      <c r="U99" s="78">
        <f>IF(U65="","",U65)</f>
        <v>0</v>
      </c>
      <c r="V99" s="79"/>
      <c r="W99" s="79"/>
      <c r="X99" s="79"/>
      <c r="Y99" s="79"/>
      <c r="Z99" s="79"/>
      <c r="AA99" s="79"/>
      <c r="AB99" s="78">
        <f>IF(AB65="","",AB65)</f>
        <v>0</v>
      </c>
      <c r="AC99" s="79"/>
      <c r="AD99" s="79"/>
      <c r="AE99" s="79"/>
      <c r="AF99" s="79"/>
      <c r="AG99" s="79"/>
      <c r="AH99" s="79"/>
      <c r="AI99" s="80"/>
      <c r="AJ99" s="29"/>
      <c r="AK99" s="29"/>
      <c r="AL99" s="99"/>
      <c r="AM99" s="100"/>
      <c r="AN99" s="100"/>
      <c r="AO99" s="100"/>
      <c r="AP99" s="100"/>
      <c r="AQ99" s="101"/>
      <c r="AR99" s="137"/>
      <c r="AS99" s="138"/>
      <c r="AT99" s="138"/>
      <c r="AU99" s="138"/>
      <c r="AV99" s="138"/>
      <c r="AW99" s="138"/>
      <c r="AX99" s="138"/>
      <c r="AY99" s="138"/>
      <c r="AZ99" s="138"/>
      <c r="BA99" s="138"/>
      <c r="BB99" s="100"/>
      <c r="BC99" s="101"/>
    </row>
    <row r="100" spans="2:55" s="2" customFormat="1" ht="19.5" customHeight="1">
      <c r="B100" s="259" t="s">
        <v>34</v>
      </c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89">
        <f>IF(N66="","",N66)</f>
        <v>0</v>
      </c>
      <c r="O100" s="90"/>
      <c r="P100" s="90"/>
      <c r="Q100" s="90"/>
      <c r="R100" s="90"/>
      <c r="S100" s="90"/>
      <c r="T100" s="90"/>
      <c r="U100" s="89">
        <f>IF(U66="","",U66)</f>
        <v>0</v>
      </c>
      <c r="V100" s="90"/>
      <c r="W100" s="90"/>
      <c r="X100" s="90"/>
      <c r="Y100" s="90"/>
      <c r="Z100" s="90"/>
      <c r="AA100" s="90"/>
      <c r="AB100" s="89">
        <f>IF(AB66="","",AB66)</f>
        <v>0</v>
      </c>
      <c r="AC100" s="90"/>
      <c r="AD100" s="90"/>
      <c r="AE100" s="90"/>
      <c r="AF100" s="90"/>
      <c r="AG100" s="90"/>
      <c r="AH100" s="90"/>
      <c r="AI100" s="133"/>
      <c r="AJ100" s="29"/>
      <c r="AK100" s="29"/>
      <c r="AL100" s="29"/>
      <c r="AM100" s="29"/>
      <c r="AN100" s="29"/>
      <c r="AO100" s="29"/>
      <c r="AP100" s="29"/>
      <c r="AQ100" s="29"/>
      <c r="AR100" s="29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</row>
    <row r="101" spans="2:55" s="2" customFormat="1" ht="19.5" customHeight="1">
      <c r="B101" s="159" t="s">
        <v>35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60">
        <f>IF(N67="","",N67)</f>
        <v>0</v>
      </c>
      <c r="O101" s="161"/>
      <c r="P101" s="161"/>
      <c r="Q101" s="161"/>
      <c r="R101" s="161"/>
      <c r="S101" s="161"/>
      <c r="T101" s="161"/>
      <c r="U101" s="160">
        <f>IF(U67="","",U67)</f>
        <v>0</v>
      </c>
      <c r="V101" s="161"/>
      <c r="W101" s="161"/>
      <c r="X101" s="161"/>
      <c r="Y101" s="161"/>
      <c r="Z101" s="161"/>
      <c r="AA101" s="161"/>
      <c r="AB101" s="160">
        <f>IF(AB67="","",AB67)</f>
        <v>0</v>
      </c>
      <c r="AC101" s="161"/>
      <c r="AD101" s="161"/>
      <c r="AE101" s="161"/>
      <c r="AF101" s="161"/>
      <c r="AG101" s="161"/>
      <c r="AH101" s="161"/>
      <c r="AI101" s="162"/>
      <c r="AJ101" s="29"/>
      <c r="AK101" s="29"/>
      <c r="AL101" s="125"/>
      <c r="AM101" s="126"/>
      <c r="AN101" s="127"/>
      <c r="AO101" s="125"/>
      <c r="AP101" s="126"/>
      <c r="AQ101" s="127"/>
      <c r="AR101" s="125"/>
      <c r="AS101" s="126"/>
      <c r="AT101" s="127"/>
      <c r="AU101" s="125"/>
      <c r="AV101" s="126"/>
      <c r="AW101" s="127"/>
      <c r="AX101" s="125"/>
      <c r="AY101" s="126"/>
      <c r="AZ101" s="127"/>
      <c r="BA101" s="125"/>
      <c r="BB101" s="126"/>
      <c r="BC101" s="127"/>
    </row>
    <row r="102" spans="2:55" s="2" customFormat="1" ht="19.5" customHeight="1">
      <c r="B102" s="118" t="s">
        <v>73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93">
        <f>IF(N68="","",N68)</f>
        <v>0</v>
      </c>
      <c r="O102" s="94"/>
      <c r="P102" s="94"/>
      <c r="Q102" s="94"/>
      <c r="R102" s="94"/>
      <c r="S102" s="94"/>
      <c r="T102" s="94"/>
      <c r="U102" s="93">
        <f>IF(U68="","",U68)</f>
        <v>0</v>
      </c>
      <c r="V102" s="94"/>
      <c r="W102" s="94"/>
      <c r="X102" s="94"/>
      <c r="Y102" s="94"/>
      <c r="Z102" s="94"/>
      <c r="AA102" s="94"/>
      <c r="AB102" s="93">
        <f>IF(AB68="","",AB68)</f>
        <v>0</v>
      </c>
      <c r="AC102" s="94"/>
      <c r="AD102" s="94"/>
      <c r="AE102" s="94"/>
      <c r="AF102" s="94"/>
      <c r="AG102" s="94"/>
      <c r="AH102" s="94"/>
      <c r="AI102" s="95"/>
      <c r="AJ102" s="25"/>
      <c r="AK102" s="29"/>
      <c r="AL102" s="128"/>
      <c r="AM102" s="129"/>
      <c r="AN102" s="130"/>
      <c r="AO102" s="128"/>
      <c r="AP102" s="129"/>
      <c r="AQ102" s="130"/>
      <c r="AR102" s="128"/>
      <c r="AS102" s="129"/>
      <c r="AT102" s="130"/>
      <c r="AU102" s="128"/>
      <c r="AV102" s="129"/>
      <c r="AW102" s="130"/>
      <c r="AX102" s="128"/>
      <c r="AY102" s="129"/>
      <c r="AZ102" s="130"/>
      <c r="BA102" s="128"/>
      <c r="BB102" s="129"/>
      <c r="BC102" s="130"/>
    </row>
  </sheetData>
  <sheetProtection password="A812" sheet="1" objects="1" scenarios="1" selectLockedCells="1"/>
  <protectedRanges>
    <protectedRange sqref="BA4 BA38 BA72" name="範囲6"/>
    <protectedRange sqref="AX4 AX38 AX72" name="範囲5"/>
    <protectedRange sqref="AP6:BC8 AP40:BC42 AP74:BC76" name="範囲4"/>
    <protectedRange sqref="B20:BC29 B54:BC63 B88:BC97" name="範囲3"/>
    <protectedRange sqref="E13:E14 E47:E48 E50 E81:E82 E84" name="範囲2"/>
    <protectedRange sqref="B9 B43 B77" name="範囲1"/>
  </protectedRanges>
  <mergeCells count="587">
    <mergeCell ref="AM81:AR81"/>
    <mergeCell ref="AV81:BA81"/>
    <mergeCell ref="B37:J38"/>
    <mergeCell ref="B71:J72"/>
    <mergeCell ref="AQ73:AS73"/>
    <mergeCell ref="AU73:AW73"/>
    <mergeCell ref="AY73:BA73"/>
    <mergeCell ref="AM47:AR47"/>
    <mergeCell ref="AY39:BA39"/>
    <mergeCell ref="AU39:AW39"/>
    <mergeCell ref="AQ39:AS39"/>
    <mergeCell ref="AM44:BC44"/>
    <mergeCell ref="O16:BC16"/>
    <mergeCell ref="AB98:AI98"/>
    <mergeCell ref="AL98:AQ99"/>
    <mergeCell ref="AR98:BA99"/>
    <mergeCell ref="AM78:BC78"/>
    <mergeCell ref="BB98:BC99"/>
    <mergeCell ref="AQ93:AS93"/>
    <mergeCell ref="AQ94:AS94"/>
    <mergeCell ref="AQ5:AS5"/>
    <mergeCell ref="AU5:AW5"/>
    <mergeCell ref="AY5:BA5"/>
    <mergeCell ref="AM13:AR13"/>
    <mergeCell ref="AV13:BA13"/>
    <mergeCell ref="AM10:BC10"/>
    <mergeCell ref="AI6:AO6"/>
    <mergeCell ref="AI7:AO7"/>
    <mergeCell ref="AU101:AW102"/>
    <mergeCell ref="AX101:AZ102"/>
    <mergeCell ref="BA101:BC102"/>
    <mergeCell ref="N102:T102"/>
    <mergeCell ref="U102:AA102"/>
    <mergeCell ref="AB102:AI102"/>
    <mergeCell ref="AO101:AQ102"/>
    <mergeCell ref="AR101:AT102"/>
    <mergeCell ref="S92:U92"/>
    <mergeCell ref="V92:Z92"/>
    <mergeCell ref="AA92:AE92"/>
    <mergeCell ref="D95:M95"/>
    <mergeCell ref="B100:M100"/>
    <mergeCell ref="N100:T100"/>
    <mergeCell ref="U100:AA100"/>
    <mergeCell ref="AB100:AI100"/>
    <mergeCell ref="AF95:AI95"/>
    <mergeCell ref="N95:R95"/>
    <mergeCell ref="AM91:AP91"/>
    <mergeCell ref="AF93:AI93"/>
    <mergeCell ref="AJ93:AL93"/>
    <mergeCell ref="AM93:AP93"/>
    <mergeCell ref="AJ90:AL90"/>
    <mergeCell ref="AM90:AP90"/>
    <mergeCell ref="AM92:AP92"/>
    <mergeCell ref="AF91:AI91"/>
    <mergeCell ref="AJ91:AL91"/>
    <mergeCell ref="AY90:BC90"/>
    <mergeCell ref="D91:M91"/>
    <mergeCell ref="N91:R91"/>
    <mergeCell ref="AA91:AE91"/>
    <mergeCell ref="AQ91:AS91"/>
    <mergeCell ref="AY91:BC91"/>
    <mergeCell ref="S91:U91"/>
    <mergeCell ref="V91:Z91"/>
    <mergeCell ref="D90:M90"/>
    <mergeCell ref="N90:R90"/>
    <mergeCell ref="S90:U90"/>
    <mergeCell ref="V90:Z90"/>
    <mergeCell ref="AA90:AE90"/>
    <mergeCell ref="AF90:AI90"/>
    <mergeCell ref="B67:M67"/>
    <mergeCell ref="N67:T67"/>
    <mergeCell ref="U67:AA67"/>
    <mergeCell ref="AB67:AI67"/>
    <mergeCell ref="K73:L73"/>
    <mergeCell ref="N73:Q73"/>
    <mergeCell ref="AO67:AQ68"/>
    <mergeCell ref="N68:T68"/>
    <mergeCell ref="U68:AA68"/>
    <mergeCell ref="AB68:AI68"/>
    <mergeCell ref="B65:M65"/>
    <mergeCell ref="N65:T65"/>
    <mergeCell ref="U65:AA65"/>
    <mergeCell ref="AB65:AI65"/>
    <mergeCell ref="B66:M66"/>
    <mergeCell ref="N66:T66"/>
    <mergeCell ref="U66:AA66"/>
    <mergeCell ref="AB66:AI66"/>
    <mergeCell ref="AQ58:AS58"/>
    <mergeCell ref="AQ59:AS59"/>
    <mergeCell ref="AQ60:AS60"/>
    <mergeCell ref="AQ61:AS61"/>
    <mergeCell ref="AQ62:AS62"/>
    <mergeCell ref="AM58:AP58"/>
    <mergeCell ref="AM60:AP60"/>
    <mergeCell ref="B64:M64"/>
    <mergeCell ref="N64:T64"/>
    <mergeCell ref="U64:AA64"/>
    <mergeCell ref="AB64:AI64"/>
    <mergeCell ref="AL64:AQ65"/>
    <mergeCell ref="AY56:BC56"/>
    <mergeCell ref="D57:M57"/>
    <mergeCell ref="N57:R57"/>
    <mergeCell ref="AA57:AE57"/>
    <mergeCell ref="AQ57:AS57"/>
    <mergeCell ref="AY57:BC57"/>
    <mergeCell ref="AA56:AE56"/>
    <mergeCell ref="AF56:AI56"/>
    <mergeCell ref="AJ56:AL56"/>
    <mergeCell ref="AM56:AP56"/>
    <mergeCell ref="AQ56:AS56"/>
    <mergeCell ref="AT56:AX56"/>
    <mergeCell ref="AM57:AP57"/>
    <mergeCell ref="AT57:AX57"/>
    <mergeCell ref="AF55:AI55"/>
    <mergeCell ref="AJ55:AL55"/>
    <mergeCell ref="AM55:AP55"/>
    <mergeCell ref="AQ55:AS55"/>
    <mergeCell ref="AT55:AX55"/>
    <mergeCell ref="AY55:BC55"/>
    <mergeCell ref="AJ54:AL54"/>
    <mergeCell ref="AM54:AP54"/>
    <mergeCell ref="AQ54:AS54"/>
    <mergeCell ref="AT54:AX54"/>
    <mergeCell ref="AY54:BC54"/>
    <mergeCell ref="D55:M55"/>
    <mergeCell ref="N55:R55"/>
    <mergeCell ref="S55:U55"/>
    <mergeCell ref="V55:Z55"/>
    <mergeCell ref="AA55:AE55"/>
    <mergeCell ref="D54:M54"/>
    <mergeCell ref="N54:R54"/>
    <mergeCell ref="S54:U54"/>
    <mergeCell ref="V54:Z54"/>
    <mergeCell ref="AA54:AE54"/>
    <mergeCell ref="AF54:AI54"/>
    <mergeCell ref="AY52:BC53"/>
    <mergeCell ref="S53:U53"/>
    <mergeCell ref="V53:Z53"/>
    <mergeCell ref="AF53:AI53"/>
    <mergeCell ref="AJ53:AL53"/>
    <mergeCell ref="AM53:AP53"/>
    <mergeCell ref="AQ53:AS53"/>
    <mergeCell ref="AT53:AX53"/>
    <mergeCell ref="AD39:AG39"/>
    <mergeCell ref="N40:Q41"/>
    <mergeCell ref="B52:B53"/>
    <mergeCell ref="C52:C53"/>
    <mergeCell ref="D52:M53"/>
    <mergeCell ref="N52:R53"/>
    <mergeCell ref="S52:Z52"/>
    <mergeCell ref="AA52:AE53"/>
    <mergeCell ref="AF52:AX52"/>
    <mergeCell ref="AV47:BA47"/>
    <mergeCell ref="B49:D50"/>
    <mergeCell ref="E49:L50"/>
    <mergeCell ref="N39:Q39"/>
    <mergeCell ref="R39:U39"/>
    <mergeCell ref="V39:Y39"/>
    <mergeCell ref="Z39:AC39"/>
    <mergeCell ref="AI44:AL44"/>
    <mergeCell ref="BA45:BB46"/>
    <mergeCell ref="B46:D47"/>
    <mergeCell ref="E46:L47"/>
    <mergeCell ref="N44:Q45"/>
    <mergeCell ref="R44:U45"/>
    <mergeCell ref="V44:Y45"/>
    <mergeCell ref="Z44:AC45"/>
    <mergeCell ref="AI47:AL47"/>
    <mergeCell ref="AS47:AU47"/>
    <mergeCell ref="AI41:AO41"/>
    <mergeCell ref="AI43:AL43"/>
    <mergeCell ref="N42:Q43"/>
    <mergeCell ref="R40:U41"/>
    <mergeCell ref="V40:Y41"/>
    <mergeCell ref="Z40:AC41"/>
    <mergeCell ref="AD40:AG41"/>
    <mergeCell ref="R42:U43"/>
    <mergeCell ref="V42:Y43"/>
    <mergeCell ref="AM43:BC43"/>
    <mergeCell ref="AT26:AX26"/>
    <mergeCell ref="AT22:AX22"/>
    <mergeCell ref="O15:AG15"/>
    <mergeCell ref="K39:L39"/>
    <mergeCell ref="Z42:AC43"/>
    <mergeCell ref="AD42:AG43"/>
    <mergeCell ref="N20:R20"/>
    <mergeCell ref="S20:U20"/>
    <mergeCell ref="D21:M21"/>
    <mergeCell ref="N21:R21"/>
    <mergeCell ref="AQ25:AS25"/>
    <mergeCell ref="AQ26:AS26"/>
    <mergeCell ref="AJ22:AL22"/>
    <mergeCell ref="AM22:AP22"/>
    <mergeCell ref="AJ26:AL26"/>
    <mergeCell ref="AM26:AP26"/>
    <mergeCell ref="AM24:AP24"/>
    <mergeCell ref="AJ24:AL24"/>
    <mergeCell ref="AQ19:AS19"/>
    <mergeCell ref="AQ22:AS22"/>
    <mergeCell ref="D20:M20"/>
    <mergeCell ref="O12:AG12"/>
    <mergeCell ref="O13:AG13"/>
    <mergeCell ref="V21:Z21"/>
    <mergeCell ref="AS13:AU13"/>
    <mergeCell ref="S21:U21"/>
    <mergeCell ref="AA21:AE21"/>
    <mergeCell ref="V20:Z20"/>
    <mergeCell ref="B76:L76"/>
    <mergeCell ref="AJ23:AL23"/>
    <mergeCell ref="AM23:AP23"/>
    <mergeCell ref="AT23:AX23"/>
    <mergeCell ref="D23:M23"/>
    <mergeCell ref="AN39:AP39"/>
    <mergeCell ref="N23:R23"/>
    <mergeCell ref="S23:U23"/>
    <mergeCell ref="AI40:AO40"/>
    <mergeCell ref="AQ24:AS24"/>
    <mergeCell ref="BA4:BB4"/>
    <mergeCell ref="BA11:BB12"/>
    <mergeCell ref="O5:AE5"/>
    <mergeCell ref="O6:AG6"/>
    <mergeCell ref="O7:AG7"/>
    <mergeCell ref="O8:AG8"/>
    <mergeCell ref="AN5:AP5"/>
    <mergeCell ref="O11:AG11"/>
    <mergeCell ref="AI9:AL9"/>
    <mergeCell ref="AI10:AL10"/>
    <mergeCell ref="B8:L8"/>
    <mergeCell ref="B42:L42"/>
    <mergeCell ref="AV4:AW4"/>
    <mergeCell ref="AX4:AY4"/>
    <mergeCell ref="AQ23:AS23"/>
    <mergeCell ref="B12:D13"/>
    <mergeCell ref="E12:L13"/>
    <mergeCell ref="B15:D16"/>
    <mergeCell ref="B18:B19"/>
    <mergeCell ref="E15:L16"/>
    <mergeCell ref="C18:C19"/>
    <mergeCell ref="D18:M19"/>
    <mergeCell ref="N18:R19"/>
    <mergeCell ref="S18:Z18"/>
    <mergeCell ref="AA18:AE19"/>
    <mergeCell ref="AY18:BC19"/>
    <mergeCell ref="S19:U19"/>
    <mergeCell ref="V19:Z19"/>
    <mergeCell ref="AF19:AI19"/>
    <mergeCell ref="AJ19:AL19"/>
    <mergeCell ref="AM19:AP19"/>
    <mergeCell ref="AT19:AX19"/>
    <mergeCell ref="AF18:AX18"/>
    <mergeCell ref="AA20:AE20"/>
    <mergeCell ref="D22:M22"/>
    <mergeCell ref="N22:R22"/>
    <mergeCell ref="S22:U22"/>
    <mergeCell ref="V22:Z22"/>
    <mergeCell ref="AA22:AE22"/>
    <mergeCell ref="AJ21:AL21"/>
    <mergeCell ref="AM21:AP21"/>
    <mergeCell ref="AF21:AI21"/>
    <mergeCell ref="AF20:AI20"/>
    <mergeCell ref="O14:AG14"/>
    <mergeCell ref="AY22:BC22"/>
    <mergeCell ref="AY23:BC23"/>
    <mergeCell ref="AY21:BC21"/>
    <mergeCell ref="AY20:BC20"/>
    <mergeCell ref="AF22:AI22"/>
    <mergeCell ref="AT20:AX20"/>
    <mergeCell ref="D24:M24"/>
    <mergeCell ref="N24:R24"/>
    <mergeCell ref="S24:U24"/>
    <mergeCell ref="V24:Z24"/>
    <mergeCell ref="AA24:AE24"/>
    <mergeCell ref="AT24:AX24"/>
    <mergeCell ref="AF24:AI24"/>
    <mergeCell ref="AJ20:AL20"/>
    <mergeCell ref="O9:AG9"/>
    <mergeCell ref="O10:AG10"/>
    <mergeCell ref="V23:Z23"/>
    <mergeCell ref="AA23:AE23"/>
    <mergeCell ref="AF23:AI23"/>
    <mergeCell ref="AI11:AL12"/>
    <mergeCell ref="N26:R26"/>
    <mergeCell ref="S26:U26"/>
    <mergeCell ref="V26:Z26"/>
    <mergeCell ref="AA26:AE26"/>
    <mergeCell ref="AF26:AI26"/>
    <mergeCell ref="D25:M25"/>
    <mergeCell ref="N25:R25"/>
    <mergeCell ref="S25:U25"/>
    <mergeCell ref="V25:Z25"/>
    <mergeCell ref="AA25:AE25"/>
    <mergeCell ref="AY26:BC26"/>
    <mergeCell ref="AI13:AL13"/>
    <mergeCell ref="AJ25:AL25"/>
    <mergeCell ref="AM25:AP25"/>
    <mergeCell ref="AT25:AX25"/>
    <mergeCell ref="AY25:BC25"/>
    <mergeCell ref="AY24:BC24"/>
    <mergeCell ref="AT21:AX21"/>
    <mergeCell ref="AM20:AP20"/>
    <mergeCell ref="AF25:AI25"/>
    <mergeCell ref="AT27:AX27"/>
    <mergeCell ref="AY27:BC27"/>
    <mergeCell ref="AQ27:AS27"/>
    <mergeCell ref="D28:M28"/>
    <mergeCell ref="N28:R28"/>
    <mergeCell ref="S28:U28"/>
    <mergeCell ref="V28:Z28"/>
    <mergeCell ref="AA28:AE28"/>
    <mergeCell ref="D27:M27"/>
    <mergeCell ref="N27:R27"/>
    <mergeCell ref="N31:T31"/>
    <mergeCell ref="AJ27:AL27"/>
    <mergeCell ref="AM27:AP27"/>
    <mergeCell ref="S27:U27"/>
    <mergeCell ref="V27:Z27"/>
    <mergeCell ref="AA27:AE27"/>
    <mergeCell ref="AF27:AI27"/>
    <mergeCell ref="AO33:AQ34"/>
    <mergeCell ref="AR33:AT34"/>
    <mergeCell ref="U32:AA32"/>
    <mergeCell ref="AM28:AP28"/>
    <mergeCell ref="AT28:AX28"/>
    <mergeCell ref="AU33:AW34"/>
    <mergeCell ref="AX33:AZ34"/>
    <mergeCell ref="AY28:BC28"/>
    <mergeCell ref="BB30:BC31"/>
    <mergeCell ref="AB30:AI30"/>
    <mergeCell ref="AY35:BC36"/>
    <mergeCell ref="AV38:AW38"/>
    <mergeCell ref="AX38:AY38"/>
    <mergeCell ref="BA38:BB38"/>
    <mergeCell ref="O36:AL37"/>
    <mergeCell ref="V46:Y47"/>
    <mergeCell ref="Z46:AC47"/>
    <mergeCell ref="AD46:AG47"/>
    <mergeCell ref="N46:U47"/>
    <mergeCell ref="AD44:AG45"/>
    <mergeCell ref="R73:U73"/>
    <mergeCell ref="V73:Y73"/>
    <mergeCell ref="Z73:AC73"/>
    <mergeCell ref="AD73:AG73"/>
    <mergeCell ref="AN73:AP73"/>
    <mergeCell ref="N74:Q75"/>
    <mergeCell ref="R74:U75"/>
    <mergeCell ref="V74:Y75"/>
    <mergeCell ref="Z74:AC75"/>
    <mergeCell ref="AD74:AG75"/>
    <mergeCell ref="AD78:AG79"/>
    <mergeCell ref="AI78:AL78"/>
    <mergeCell ref="N76:Q77"/>
    <mergeCell ref="R76:U77"/>
    <mergeCell ref="V76:Y77"/>
    <mergeCell ref="Z76:AC77"/>
    <mergeCell ref="AD76:AG77"/>
    <mergeCell ref="D56:M56"/>
    <mergeCell ref="N56:R56"/>
    <mergeCell ref="S56:U56"/>
    <mergeCell ref="V56:Z56"/>
    <mergeCell ref="BA79:BB80"/>
    <mergeCell ref="B80:D81"/>
    <mergeCell ref="E80:L81"/>
    <mergeCell ref="N80:U81"/>
    <mergeCell ref="V80:Y81"/>
    <mergeCell ref="AI74:AO74"/>
    <mergeCell ref="Z80:AC81"/>
    <mergeCell ref="AF58:AI58"/>
    <mergeCell ref="S57:U57"/>
    <mergeCell ref="V57:Z57"/>
    <mergeCell ref="AF57:AI57"/>
    <mergeCell ref="AJ57:AL57"/>
    <mergeCell ref="V58:Z58"/>
    <mergeCell ref="AA58:AE58"/>
    <mergeCell ref="AJ58:AL58"/>
    <mergeCell ref="AI77:AL77"/>
    <mergeCell ref="D59:M59"/>
    <mergeCell ref="N59:R59"/>
    <mergeCell ref="S59:U59"/>
    <mergeCell ref="V59:Z59"/>
    <mergeCell ref="AA59:AE59"/>
    <mergeCell ref="D58:M58"/>
    <mergeCell ref="N58:R58"/>
    <mergeCell ref="S58:U58"/>
    <mergeCell ref="AT58:AX58"/>
    <mergeCell ref="AY58:BC58"/>
    <mergeCell ref="AY1:BC2"/>
    <mergeCell ref="AF60:AI60"/>
    <mergeCell ref="AF59:AI59"/>
    <mergeCell ref="AJ59:AL59"/>
    <mergeCell ref="AM59:AP59"/>
    <mergeCell ref="AT59:AX59"/>
    <mergeCell ref="AY59:BC59"/>
    <mergeCell ref="AJ60:AL60"/>
    <mergeCell ref="D61:M61"/>
    <mergeCell ref="N61:R61"/>
    <mergeCell ref="S61:U61"/>
    <mergeCell ref="V61:Z61"/>
    <mergeCell ref="AA61:AE61"/>
    <mergeCell ref="D60:M60"/>
    <mergeCell ref="N60:R60"/>
    <mergeCell ref="S60:U60"/>
    <mergeCell ref="V60:Z60"/>
    <mergeCell ref="AA60:AE60"/>
    <mergeCell ref="AT60:AX60"/>
    <mergeCell ref="AY60:BC60"/>
    <mergeCell ref="AF62:AI62"/>
    <mergeCell ref="AF61:AI61"/>
    <mergeCell ref="AJ61:AL61"/>
    <mergeCell ref="AM61:AP61"/>
    <mergeCell ref="AT61:AX61"/>
    <mergeCell ref="AY61:BC61"/>
    <mergeCell ref="AJ62:AL62"/>
    <mergeCell ref="AM62:AP62"/>
    <mergeCell ref="D62:M62"/>
    <mergeCell ref="N62:R62"/>
    <mergeCell ref="S62:U62"/>
    <mergeCell ref="V62:Z62"/>
    <mergeCell ref="AA62:AE62"/>
    <mergeCell ref="AD80:AG81"/>
    <mergeCell ref="N78:Q79"/>
    <mergeCell ref="R78:U79"/>
    <mergeCell ref="V78:Y79"/>
    <mergeCell ref="Z78:AC79"/>
    <mergeCell ref="AT62:AX62"/>
    <mergeCell ref="AY62:BC62"/>
    <mergeCell ref="AI81:AL81"/>
    <mergeCell ref="AS81:AU81"/>
    <mergeCell ref="AR64:BA65"/>
    <mergeCell ref="BB64:BC65"/>
    <mergeCell ref="AR67:AT68"/>
    <mergeCell ref="AU67:AW68"/>
    <mergeCell ref="AI75:AO75"/>
    <mergeCell ref="AL67:AN68"/>
    <mergeCell ref="B83:D84"/>
    <mergeCell ref="E83:L84"/>
    <mergeCell ref="B86:B87"/>
    <mergeCell ref="C86:C87"/>
    <mergeCell ref="D86:M87"/>
    <mergeCell ref="N86:R87"/>
    <mergeCell ref="AY86:BC87"/>
    <mergeCell ref="S87:U87"/>
    <mergeCell ref="V87:Z87"/>
    <mergeCell ref="AF87:AI87"/>
    <mergeCell ref="AJ87:AL87"/>
    <mergeCell ref="AM87:AP87"/>
    <mergeCell ref="AQ87:AS87"/>
    <mergeCell ref="AT87:AX87"/>
    <mergeCell ref="D88:M88"/>
    <mergeCell ref="N88:R88"/>
    <mergeCell ref="S88:U88"/>
    <mergeCell ref="V88:Z88"/>
    <mergeCell ref="AA88:AE88"/>
    <mergeCell ref="AF88:AI88"/>
    <mergeCell ref="AJ88:AL88"/>
    <mergeCell ref="AM88:AP88"/>
    <mergeCell ref="AQ88:AS88"/>
    <mergeCell ref="AT88:AX88"/>
    <mergeCell ref="AY88:BC88"/>
    <mergeCell ref="D89:M89"/>
    <mergeCell ref="N89:R89"/>
    <mergeCell ref="S89:U89"/>
    <mergeCell ref="V89:Z89"/>
    <mergeCell ref="AA89:AE89"/>
    <mergeCell ref="AF89:AI89"/>
    <mergeCell ref="AT89:AX89"/>
    <mergeCell ref="AY89:BC89"/>
    <mergeCell ref="AX67:AZ68"/>
    <mergeCell ref="BA67:BC68"/>
    <mergeCell ref="AY69:BC70"/>
    <mergeCell ref="O70:AL71"/>
    <mergeCell ref="AV72:AW72"/>
    <mergeCell ref="AX72:AY72"/>
    <mergeCell ref="BA72:BB72"/>
    <mergeCell ref="AT91:AX91"/>
    <mergeCell ref="AQ90:AS90"/>
    <mergeCell ref="AT90:AX90"/>
    <mergeCell ref="D93:M93"/>
    <mergeCell ref="N93:R93"/>
    <mergeCell ref="S93:U93"/>
    <mergeCell ref="V93:Z93"/>
    <mergeCell ref="AA93:AE93"/>
    <mergeCell ref="D92:M92"/>
    <mergeCell ref="N92:R92"/>
    <mergeCell ref="AT92:AX92"/>
    <mergeCell ref="AY92:BC92"/>
    <mergeCell ref="AT93:AX93"/>
    <mergeCell ref="AF92:AI92"/>
    <mergeCell ref="AJ92:AL92"/>
    <mergeCell ref="AQ92:AS92"/>
    <mergeCell ref="AY93:BC93"/>
    <mergeCell ref="S95:U95"/>
    <mergeCell ref="V95:Z95"/>
    <mergeCell ref="AA95:AE95"/>
    <mergeCell ref="D94:M94"/>
    <mergeCell ref="AA94:AE94"/>
    <mergeCell ref="N94:R94"/>
    <mergeCell ref="S94:U94"/>
    <mergeCell ref="V94:Z94"/>
    <mergeCell ref="AT94:AX94"/>
    <mergeCell ref="AQ96:AS96"/>
    <mergeCell ref="AY94:BC94"/>
    <mergeCell ref="AJ95:AL95"/>
    <mergeCell ref="AM95:AP95"/>
    <mergeCell ref="AT95:AX95"/>
    <mergeCell ref="AY95:BC95"/>
    <mergeCell ref="AQ95:AS95"/>
    <mergeCell ref="AM94:AP94"/>
    <mergeCell ref="AJ94:AL94"/>
    <mergeCell ref="N96:R96"/>
    <mergeCell ref="S96:U96"/>
    <mergeCell ref="V96:Z96"/>
    <mergeCell ref="AA96:AE96"/>
    <mergeCell ref="AT96:AX96"/>
    <mergeCell ref="B99:M99"/>
    <mergeCell ref="N99:T99"/>
    <mergeCell ref="U99:AA99"/>
    <mergeCell ref="AB99:AI99"/>
    <mergeCell ref="AY96:BC96"/>
    <mergeCell ref="B101:M101"/>
    <mergeCell ref="N101:T101"/>
    <mergeCell ref="U101:AA101"/>
    <mergeCell ref="AB101:AI101"/>
    <mergeCell ref="AL101:AN102"/>
    <mergeCell ref="B98:M98"/>
    <mergeCell ref="N98:T98"/>
    <mergeCell ref="U98:AA98"/>
    <mergeCell ref="B102:M102"/>
    <mergeCell ref="K72:L72"/>
    <mergeCell ref="B68:M68"/>
    <mergeCell ref="AJ89:AL89"/>
    <mergeCell ref="AM89:AP89"/>
    <mergeCell ref="AF96:AI96"/>
    <mergeCell ref="AJ96:AL96"/>
    <mergeCell ref="AM96:AP96"/>
    <mergeCell ref="AF94:AI94"/>
    <mergeCell ref="D96:M96"/>
    <mergeCell ref="B77:L78"/>
    <mergeCell ref="K38:L38"/>
    <mergeCell ref="U33:AA33"/>
    <mergeCell ref="U34:AA34"/>
    <mergeCell ref="AQ89:AS89"/>
    <mergeCell ref="AQ20:AS20"/>
    <mergeCell ref="AQ21:AS21"/>
    <mergeCell ref="S86:Z86"/>
    <mergeCell ref="AA86:AE87"/>
    <mergeCell ref="AF86:AX86"/>
    <mergeCell ref="AJ28:AL28"/>
    <mergeCell ref="B9:L10"/>
    <mergeCell ref="BA33:BC34"/>
    <mergeCell ref="N30:T30"/>
    <mergeCell ref="U30:AA30"/>
    <mergeCell ref="B34:M34"/>
    <mergeCell ref="AB32:AI32"/>
    <mergeCell ref="AB33:AI33"/>
    <mergeCell ref="AR30:BA31"/>
    <mergeCell ref="AM9:BC9"/>
    <mergeCell ref="AL33:AN34"/>
    <mergeCell ref="B3:J4"/>
    <mergeCell ref="B32:G32"/>
    <mergeCell ref="H32:M32"/>
    <mergeCell ref="B43:L44"/>
    <mergeCell ref="U31:AA31"/>
    <mergeCell ref="K5:L5"/>
    <mergeCell ref="B33:M33"/>
    <mergeCell ref="B30:M30"/>
    <mergeCell ref="B31:G31"/>
    <mergeCell ref="H31:M31"/>
    <mergeCell ref="O2:AL3"/>
    <mergeCell ref="K4:L4"/>
    <mergeCell ref="N32:T32"/>
    <mergeCell ref="N33:T33"/>
    <mergeCell ref="N34:T34"/>
    <mergeCell ref="AB34:AI34"/>
    <mergeCell ref="AL30:AQ31"/>
    <mergeCell ref="AQ28:AS28"/>
    <mergeCell ref="D26:M26"/>
    <mergeCell ref="AP6:BC6"/>
    <mergeCell ref="AI45:AL46"/>
    <mergeCell ref="AM77:BC77"/>
    <mergeCell ref="AI79:AL80"/>
    <mergeCell ref="AM11:AZ12"/>
    <mergeCell ref="AM45:AZ46"/>
    <mergeCell ref="AM79:AZ80"/>
    <mergeCell ref="AB31:AI31"/>
    <mergeCell ref="AP40:BC40"/>
    <mergeCell ref="AP74:BC74"/>
    <mergeCell ref="AF28:AI28"/>
  </mergeCells>
  <dataValidations count="1">
    <dataValidation type="list" allowBlank="1" showInputMessage="1" showErrorMessage="1" sqref="AQ20:AS29 AQ54:AS63 AQ88:AS97">
      <formula1>$BE$20:$BE$22</formula1>
    </dataValidation>
  </dataValidations>
  <printOptions horizontalCentered="1" verticalCentered="1"/>
  <pageMargins left="0.2" right="0.2" top="0.4330708661417323" bottom="0.2362204724409449" header="0.31496062992125984" footer="0.1968503937007874"/>
  <pageSetup blackAndWhite="1" horizontalDpi="600" verticalDpi="600" orientation="landscape" paperSize="9" scale="94" r:id="rId2"/>
  <rowBreaks count="2" manualBreakCount="2">
    <brk id="34" max="54" man="1"/>
    <brk id="68" max="54" man="1"/>
  </rowBreaks>
  <colBreaks count="1" manualBreakCount="1">
    <brk id="55" max="10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fukasawa</dc:creator>
  <cp:keywords/>
  <dc:description/>
  <cp:lastModifiedBy>takegoshi</cp:lastModifiedBy>
  <cp:lastPrinted>2023-08-08T07:04:37Z</cp:lastPrinted>
  <dcterms:created xsi:type="dcterms:W3CDTF">2011-06-08T08:47:24Z</dcterms:created>
  <dcterms:modified xsi:type="dcterms:W3CDTF">2023-08-29T07:18:27Z</dcterms:modified>
  <cp:category/>
  <cp:version/>
  <cp:contentType/>
  <cp:contentStatus/>
</cp:coreProperties>
</file>